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sikovaAA\Downloads\"/>
    </mc:Choice>
  </mc:AlternateContent>
  <bookViews>
    <workbookView xWindow="0" yWindow="0" windowWidth="24000" windowHeight="9000"/>
  </bookViews>
  <sheets>
    <sheet name="перечень" sheetId="1" r:id="rId1"/>
    <sheet name="Лист1" sheetId="2" r:id="rId2"/>
  </sheets>
  <definedNames>
    <definedName name="_xlnm._FilterDatabase" localSheetId="1" hidden="1">Лист1!$A$1:$N$915</definedName>
    <definedName name="_xlnm._FilterDatabase" localSheetId="0" hidden="1">перечень!$A$7:$HY$14</definedName>
    <definedName name="Z_05B3B7EC_8972_4755_A0C6_1B6EC7BEDE2D_.wvu.FilterData" localSheetId="1" hidden="1">Лист1!$A$1:$N$915</definedName>
    <definedName name="Z_05B3B7EC_8972_4755_A0C6_1B6EC7BEDE2D_.wvu.FilterData" localSheetId="0" hidden="1">перечень!$A$7:$HY$14</definedName>
    <definedName name="Z_05B3B7EC_8972_4755_A0C6_1B6EC7BEDE2D_.wvu.PrintTitles" localSheetId="0" hidden="1">перечень!$4:$7</definedName>
    <definedName name="Z_05B3B7EC_8972_4755_A0C6_1B6EC7BEDE2D_.wvu.Rows" localSheetId="0" hidden="1">перечень!$1:$1</definedName>
    <definedName name="Z_0F7A5FB5_0534_4FDB_9965_C60884F14F00_.wvu.FilterData" localSheetId="0" hidden="1">перечень!$A$7:$HY$14</definedName>
    <definedName name="Z_0F7A5FB5_0534_4FDB_9965_C60884F14F00_.wvu.PrintTitles" localSheetId="0" hidden="1">перечень!$4:$7</definedName>
    <definedName name="Z_173D8A6B_F932_42EF_A776_255040756DF7_.wvu.FilterData" localSheetId="0" hidden="1">перечень!$A$7:$HY$14</definedName>
    <definedName name="Z_1B194196_7968_4915_9421_17F163E29417_.wvu.FilterData" localSheetId="1" hidden="1">Лист1!$A$1:$N$915</definedName>
    <definedName name="Z_1B194196_7968_4915_9421_17F163E29417_.wvu.FilterData" localSheetId="0" hidden="1">перечень!$A$7:$HY$14</definedName>
    <definedName name="Z_1B194196_7968_4915_9421_17F163E29417_.wvu.PrintTitles" localSheetId="0" hidden="1">перечень!$4:$7</definedName>
    <definedName name="Z_1B8FB1EB_78BA_4096_9888_B44374E6E17E_.wvu.FilterData" localSheetId="1" hidden="1">Лист1!$A$1:$N$915</definedName>
    <definedName name="Z_1B8FB1EB_78BA_4096_9888_B44374E6E17E_.wvu.FilterData" localSheetId="0" hidden="1">перечень!$A$7:$HY$14</definedName>
    <definedName name="Z_1B8FB1EB_78BA_4096_9888_B44374E6E17E_.wvu.PrintTitles" localSheetId="0" hidden="1">перечень!$4:$7</definedName>
    <definedName name="Z_1B8FB1EB_78BA_4096_9888_B44374E6E17E_.wvu.Rows" localSheetId="0" hidden="1">перечень!$1:$1</definedName>
    <definedName name="Z_40419BB7_1B09_4C03_AE4C_32B60FD2DD44_.wvu.FilterData" localSheetId="0" hidden="1">перечень!$A$7:$HY$14</definedName>
    <definedName name="Z_595B1019_F24B_474C_9DDA_4B59FA071D28_.wvu.Cols" localSheetId="0" hidden="1">перечень!$C:$K,перечень!$N:$N</definedName>
    <definedName name="Z_595B1019_F24B_474C_9DDA_4B59FA071D28_.wvu.FilterData" localSheetId="0" hidden="1">перечень!$A$7:$HY$14</definedName>
    <definedName name="Z_595B1019_F24B_474C_9DDA_4B59FA071D28_.wvu.PrintTitles" localSheetId="0" hidden="1">перечень!$4:$7</definedName>
    <definedName name="Z_5DCD0A7F_FAE9_4DB6_BF37_4B6049632719_.wvu.FilterData" localSheetId="0" hidden="1">перечень!$A$7:$HY$14</definedName>
    <definedName name="Z_644BBD81_7B01_42EF_8464_336FC73822E5_.wvu.FilterData" localSheetId="0" hidden="1">перечень!$A$7:$HY$14</definedName>
    <definedName name="Z_6BF9F808_9531_4E29_BA1D_B0F83E5699A3_.wvu.FilterData" localSheetId="0" hidden="1">перечень!$A$7:$HY$14</definedName>
    <definedName name="Z_75ED95D7_0E8B_4E94_970C_5D0BD0CD5738_.wvu.FilterData" localSheetId="0" hidden="1">перечень!$A$7:$HY$14</definedName>
    <definedName name="Z_80F1158C_761E_452B_9145_C7104AB39560_.wvu.FilterData" localSheetId="0" hidden="1">перечень!$A$7:$HY$14</definedName>
    <definedName name="Z_CA245A3F_FDEC_45E9_84D0_A27358CCB45D_.wvu.FilterData" localSheetId="0" hidden="1">перечень!$A$7:$HY$14</definedName>
    <definedName name="Z_D0506B87_C788_4DFC_81DA_59FDA8AD6CDC_.wvu.FilterData" localSheetId="0" hidden="1">перечень!$A$7:$HY$14</definedName>
    <definedName name="_xlnm.Print_Titles" localSheetId="0">перечень!$4:$7</definedName>
  </definedNames>
  <calcPr calcId="162913"/>
  <customWorkbookViews>
    <customWorkbookView name="Красикова, Анастасия Александровна - Личное представление" guid="{1B8FB1EB-78BA-4096-9888-B44374E6E17E}" mergeInterval="0" personalView="1" maximized="1" xWindow="-8" yWindow="-8" windowWidth="1616" windowHeight="876" activeSheetId="1"/>
    <customWorkbookView name="Савосина Ирина Викторовна - Личное представление" guid="{1B194196-7968-4915-9421-17F163E29417}" mergeInterval="0" personalView="1" maximized="1" xWindow="-8" yWindow="-8" windowWidth="1616" windowHeight="876" activeSheetId="1"/>
    <customWorkbookView name="Аплакова Виктория Николаевна - Личное представление" guid="{595B1019-F24B-474C-9DDA-4B59FA071D28}" mergeInterval="0" personalView="1" maximized="1" windowWidth="1596" windowHeight="675" activeSheetId="1"/>
    <customWorkbookView name="Шелепова Анастасия Михайловна - Личное представление" guid="{0F7A5FB5-0534-4FDB-9965-C60884F14F00}" mergeInterval="0" personalView="1" xWindow="14" yWindow="38" windowWidth="1122" windowHeight="814" activeSheetId="1"/>
    <customWorkbookView name="Корчагина София Александровна - Личное представление" guid="{05B3B7EC-8972-4755-A0C6-1B6EC7BEDE2D}" mergeInterval="0" personalView="1" windowWidth="800" windowHeight="860" activeSheetId="1"/>
  </customWorkbookViews>
</workbook>
</file>

<file path=xl/calcChain.xml><?xml version="1.0" encoding="utf-8"?>
<calcChain xmlns="http://schemas.openxmlformats.org/spreadsheetml/2006/main">
  <c r="L11" i="1" l="1"/>
  <c r="N10" i="1"/>
  <c r="P10" i="1" l="1"/>
  <c r="M11" i="1" l="1"/>
  <c r="N11" i="1"/>
  <c r="O11" i="1"/>
  <c r="Q10" i="1" l="1"/>
  <c r="P11" i="1"/>
  <c r="L14" i="1" l="1"/>
  <c r="I11" i="1" l="1"/>
  <c r="J11" i="1" l="1"/>
  <c r="K11" i="1"/>
  <c r="Q11" i="1" l="1"/>
  <c r="N14" i="1" l="1"/>
  <c r="M14" i="1"/>
  <c r="K14" i="1"/>
  <c r="J14" i="1"/>
  <c r="I14" i="1"/>
  <c r="Q14" i="1" l="1"/>
  <c r="P14" i="1"/>
  <c r="O14" i="1"/>
</calcChain>
</file>

<file path=xl/sharedStrings.xml><?xml version="1.0" encoding="utf-8"?>
<sst xmlns="http://schemas.openxmlformats.org/spreadsheetml/2006/main" count="2742" uniqueCount="940">
  <si>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</si>
  <si>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</si>
  <si>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</si>
  <si>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</si>
  <si>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</si>
  <si>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</si>
  <si>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</si>
  <si>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</si>
  <si>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</si>
  <si>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</si>
  <si>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</si>
  <si>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</si>
  <si>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</si>
  <si>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</si>
  <si>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</si>
  <si>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</si>
  <si>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</si>
  <si>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</si>
  <si>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</si>
  <si>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</si>
  <si>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</si>
  <si>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</si>
  <si>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</si>
  <si>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</si>
  <si>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</si>
  <si>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ул. Парковая, д. 92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</si>
  <si>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</si>
  <si>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Березовский район</t>
  </si>
  <si>
    <t>ул. Дружбы Народов, д. 26А</t>
  </si>
  <si>
    <t>ул. Дружбы Народов, д. 26Б</t>
  </si>
  <si>
    <t>ул. Мира, д. 2</t>
  </si>
  <si>
    <t>ул. Мира, д. 22В</t>
  </si>
  <si>
    <t>ул. Молодежная, д. 11</t>
  </si>
  <si>
    <t>д. Ушья, ул. Лесная, д. 43</t>
  </si>
  <si>
    <t>Кондинский район</t>
  </si>
  <si>
    <t>город Лангепас</t>
  </si>
  <si>
    <t>ул. Ленина, д. 21</t>
  </si>
  <si>
    <t>ул. Солнечная, д. 4</t>
  </si>
  <si>
    <t>ул. Ленина, д. 4</t>
  </si>
  <si>
    <t>ул. Ленина, д. 4, корп. 2</t>
  </si>
  <si>
    <t>ул. Сутормина, д. 2</t>
  </si>
  <si>
    <t>город Нефтеюганск</t>
  </si>
  <si>
    <t>мкр. 1-й, д. 19</t>
  </si>
  <si>
    <t>мкр. 1-й, д. 21</t>
  </si>
  <si>
    <t>мкр. 2-й, д. 1</t>
  </si>
  <si>
    <t>мкр. 2-й, д. 10</t>
  </si>
  <si>
    <t>мкр. 2-й, д. 11</t>
  </si>
  <si>
    <t>мкр. 2-й, д. 13</t>
  </si>
  <si>
    <t>мкр. 8-й, д. 12</t>
  </si>
  <si>
    <t>мкр. 8-й, д. 16</t>
  </si>
  <si>
    <t>мкр. 8-й, д. 4</t>
  </si>
  <si>
    <t>Нефтеюганский район</t>
  </si>
  <si>
    <t>п. Сингапай, ул. Круг Б-4, д. 28</t>
  </si>
  <si>
    <t>ул. Мира, д. 14</t>
  </si>
  <si>
    <t>ул. Мира, д. 18</t>
  </si>
  <si>
    <t>город Нижневартовск</t>
  </si>
  <si>
    <t>Нижневартовский район</t>
  </si>
  <si>
    <t>пгт. Излучинск, ул. Набережная, д. 10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</si>
  <si>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</si>
  <si>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</si>
  <si>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</si>
  <si>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</si>
  <si>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</si>
  <si>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</si>
  <si>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</si>
  <si>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</si>
  <si>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</si>
  <si>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</si>
  <si>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</si>
  <si>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</si>
  <si>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пгт. Андра, мкр. Финский, д. 1</t>
  </si>
  <si>
    <t>пгт. Андра, мкр. Финский, д. 2</t>
  </si>
  <si>
    <t>Итого по Октябрьскому р-ну</t>
  </si>
  <si>
    <t>Октябрьский район</t>
  </si>
  <si>
    <t>город Покачи</t>
  </si>
  <si>
    <t>ул. Мира, д. 7</t>
  </si>
  <si>
    <t>ул. Молодежная, д. 15</t>
  </si>
  <si>
    <t>ул. Молодежная, д. 9</t>
  </si>
  <si>
    <t>ул. Таежная, д. 16</t>
  </si>
  <si>
    <t>город Пыть-Ях</t>
  </si>
  <si>
    <t>город Радужный</t>
  </si>
  <si>
    <t>мкр. 3-й, д. 7</t>
  </si>
  <si>
    <t>город Сургут</t>
  </si>
  <si>
    <t>ул. 50 лет ВЛКСМ, д. 4/1</t>
  </si>
  <si>
    <t>ул. Дзержинского, д. 6/1</t>
  </si>
  <si>
    <t>ул. Нагорная, д. 11</t>
  </si>
  <si>
    <t>ул. Нагорная, д. 9</t>
  </si>
  <si>
    <t>ул. Просвещения, д. 42</t>
  </si>
  <si>
    <t>ул. Пушкина, д. 5</t>
  </si>
  <si>
    <t>ул. Энергетиков, д. 11</t>
  </si>
  <si>
    <t>Сургутский район</t>
  </si>
  <si>
    <t>пгт. Федоровский, ул. Ленина, д. 27</t>
  </si>
  <si>
    <t>город Урай</t>
  </si>
  <si>
    <t>мкр. 2, д. 32</t>
  </si>
  <si>
    <t>мкр. 2, д. 78</t>
  </si>
  <si>
    <t>Ханты-Мансийский район</t>
  </si>
  <si>
    <t>п. Кедровый, ул. Энтузиастов, д. 18</t>
  </si>
  <si>
    <t>Белоярский район</t>
  </si>
  <si>
    <t>город Когалым</t>
  </si>
  <si>
    <t>ул. Мира, д. 18А</t>
  </si>
  <si>
    <t>ул. Ленина, д. 28</t>
  </si>
  <si>
    <t>ул. Мира, д. 3</t>
  </si>
  <si>
    <t>ул. Мира, д. 5</t>
  </si>
  <si>
    <t>ул. Парковая, д. 13</t>
  </si>
  <si>
    <t>ул. Парковая, д. 15</t>
  </si>
  <si>
    <t>город Мегион</t>
  </si>
  <si>
    <t>ул. Ленина, д. 10</t>
  </si>
  <si>
    <t>ул. Свободы, д. 42</t>
  </si>
  <si>
    <t>мкр. 2-й, д. 19</t>
  </si>
  <si>
    <t>мкр. 2-й, д. 23</t>
  </si>
  <si>
    <t>мкр. 3-й, д. 1</t>
  </si>
  <si>
    <t>мкр. 3-й, д. 5</t>
  </si>
  <si>
    <t>мкр. 8-й, д. 1</t>
  </si>
  <si>
    <t>б-р. Комсомольский, д. 14В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</si>
  <si>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</si>
  <si>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</si>
  <si>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</si>
  <si>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</si>
  <si>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</si>
  <si>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</si>
  <si>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</si>
  <si>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ул. Мира, д. 16</t>
  </si>
  <si>
    <t>ул. Мира, д. 8</t>
  </si>
  <si>
    <t>мкр. 3-й, д. 11</t>
  </si>
  <si>
    <t>мкр. 3-й, д. 8</t>
  </si>
  <si>
    <t>пр-кт. Мира, д. 4</t>
  </si>
  <si>
    <t>ул. 30 лет Победы, д. 9А</t>
  </si>
  <si>
    <t>ул. Привокзальная, д. 10</t>
  </si>
  <si>
    <t>ул. Привокзальная, д. 6</t>
  </si>
  <si>
    <t>г. Советский, ул. Гагарина, д. 75</t>
  </si>
  <si>
    <t>город Ханты-Мансийск</t>
  </si>
  <si>
    <t>ул. Механизаторов, д. 10</t>
  </si>
  <si>
    <t>ул. Мира, д. 63</t>
  </si>
  <si>
    <t>п. Горноправдинск, ул. Петелина, д. 1</t>
  </si>
  <si>
    <t>город Югорск</t>
  </si>
  <si>
    <t>ул. Дружбы Народов, д. 12Б</t>
  </si>
  <si>
    <t>ул. Дружбы Народов, д. 33</t>
  </si>
  <si>
    <t>ул. Ленина, д. 15</t>
  </si>
  <si>
    <t>ул. Ленина, д. 17</t>
  </si>
  <si>
    <t>ул. Мира, д. 9</t>
  </si>
  <si>
    <t>ул. Солнечная, д. 10</t>
  </si>
  <si>
    <t>ул. Солнечная, д. 10А</t>
  </si>
  <si>
    <t>ул. Свободы, д. 38</t>
  </si>
  <si>
    <t>мкр. 3-й, д. 15</t>
  </si>
  <si>
    <t>мкр. 3-й, д. 9</t>
  </si>
  <si>
    <t>мкр. 7-й, д. 56</t>
  </si>
  <si>
    <t>мкр. 8-й, д. 10</t>
  </si>
  <si>
    <t>мкр. 8-й, д. 3</t>
  </si>
  <si>
    <t>б-р. Комсомольский, д. 14А</t>
  </si>
  <si>
    <t>ул. Гагарина, д. 7</t>
  </si>
  <si>
    <t>ул. Заводская, д. 13</t>
  </si>
  <si>
    <t>ул. Мира, д. 81</t>
  </si>
  <si>
    <t>ул. Мира, д. 85</t>
  </si>
  <si>
    <t>ул. Чапаева, д. 17</t>
  </si>
  <si>
    <t>ул. Чапаева, д. 19</t>
  </si>
  <si>
    <t>ул. Чапаева, д. 21</t>
  </si>
  <si>
    <t>ул. Чапаева, д. 23</t>
  </si>
  <si>
    <t>мкр. 1-й, д. 22</t>
  </si>
  <si>
    <t>мкр. 1-й, д. 48</t>
  </si>
  <si>
    <t>мкр. 1-й, д. 50</t>
  </si>
  <si>
    <t>мкр. 1-й, д. 51</t>
  </si>
  <si>
    <t>мкр. 2-й, д. 4</t>
  </si>
  <si>
    <t>мкр. 4-й, д. 7</t>
  </si>
  <si>
    <t>ул. Комсомольская, д. 7</t>
  </si>
  <si>
    <t>мкр. 1-й, д. 46</t>
  </si>
  <si>
    <t>мкр. 3-й, д. 6</t>
  </si>
  <si>
    <t>пр-кт. Ленина, д. 58</t>
  </si>
  <si>
    <t>пр-кт. Мира, д. 34/1</t>
  </si>
  <si>
    <t>пр-кт. Мира, д. 36/1</t>
  </si>
  <si>
    <t>пр-кт. Мира, д. 37/1</t>
  </si>
  <si>
    <t>ул. 50 лет ВЛКСМ, д. 10</t>
  </si>
  <si>
    <t>ул. Бахилова, д. 11</t>
  </si>
  <si>
    <t>ул. Бахилова, д. 4</t>
  </si>
  <si>
    <t>ул. Бахилова, д. 9А</t>
  </si>
  <si>
    <t>ул. Грибоедова, д. 13</t>
  </si>
  <si>
    <t>ул. Григория Кукуевицкого, д. 12</t>
  </si>
  <si>
    <t>ул. Дзержинского, д. 16А</t>
  </si>
  <si>
    <t>ул. Дзержинского, д. 16Б</t>
  </si>
  <si>
    <t>ул. Майская, д. 4</t>
  </si>
  <si>
    <t>ул. Островского, д. 4</t>
  </si>
  <si>
    <t>ул. Студенческая, д. 11</t>
  </si>
  <si>
    <t>ул. Энергетиков, д. 29</t>
  </si>
  <si>
    <t>ул. Энтузиастов, д. 8</t>
  </si>
  <si>
    <t>г. Советский, ул. Гастелло, д. 41</t>
  </si>
  <si>
    <t>г. Советский, ул. Короленко, д. 7</t>
  </si>
  <si>
    <t>г. Советский, ул. Кошевого, д. 7</t>
  </si>
  <si>
    <t>г. Лянтор, мкр. 4-й, д. 6</t>
  </si>
  <si>
    <t>пгт. Белый Яр, ул. Шукшина, д. 16А</t>
  </si>
  <si>
    <t>пгт. Федоровский, ул. Московская, д. 3</t>
  </si>
  <si>
    <t>пгт. Федоровский, ул. Пионерная, д. 55</t>
  </si>
  <si>
    <t>мкр. 2, д. 31</t>
  </si>
  <si>
    <t>мкр. 2, д. 33</t>
  </si>
  <si>
    <t>ул. Красноармейская, д. 24</t>
  </si>
  <si>
    <t>ул. Мира, д. 76</t>
  </si>
  <si>
    <t>ул. Свободы, д. 44</t>
  </si>
  <si>
    <t>п. Горноправдинск, ул. Петелина, д. 6</t>
  </si>
  <si>
    <t>ул. Толстого, д. 2</t>
  </si>
  <si>
    <t>п. Горноправдинск, ул. Победы, д. 4</t>
  </si>
  <si>
    <t>пгт. Игрим, ул. Пушкина, д. 7</t>
  </si>
  <si>
    <t>с. Саранпауль, ул. Семена Васильевича Семяшкина, д. 4</t>
  </si>
  <si>
    <t>пгт. Белый Яр, мкр. 1-й, д. 2</t>
  </si>
  <si>
    <t>ул. Островского, д. 38</t>
  </si>
  <si>
    <t>г. Лянтор, мкр. 4-й, д. 12</t>
  </si>
  <si>
    <t>ул. Мира, д. 50</t>
  </si>
  <si>
    <t>ул. Энергетиков, д. 26</t>
  </si>
  <si>
    <t>пр-кт. Набережный, д. 14</t>
  </si>
  <si>
    <t>пр-кт. Ленина, д. 54</t>
  </si>
  <si>
    <t>ул. Строителей, д. 2</t>
  </si>
  <si>
    <t>мкр. 1-й, д. 28</t>
  </si>
  <si>
    <t>мкр. 1-й, д. 33</t>
  </si>
  <si>
    <t>мкр. 2-й, д. 2</t>
  </si>
  <si>
    <t>мкр. 7-й, д. 4</t>
  </si>
  <si>
    <t>пр-кт. Ленина, д. 39/1</t>
  </si>
  <si>
    <t>пр-кт. Мира, д. 6</t>
  </si>
  <si>
    <t>пр-кт. Ленина, д. 52</t>
  </si>
  <si>
    <t>1985</t>
  </si>
  <si>
    <t>ул. Заречная, д. 16</t>
  </si>
  <si>
    <t>пр-кт. Мира, д. 31</t>
  </si>
  <si>
    <t>пер. Южный, д. 32А</t>
  </si>
  <si>
    <t>Способ формирования фонда капитального ремонта</t>
  </si>
  <si>
    <t>счет РО</t>
  </si>
  <si>
    <t>пгт. Федоровский, проезд Промышленный, д. 22</t>
  </si>
  <si>
    <t>г. Лянтор, мкр. 4-й, д. 18</t>
  </si>
  <si>
    <t>Всего по автономному округу на 2020 год</t>
  </si>
  <si>
    <t>г. Белоярский, мкр. 1, д. 31</t>
  </si>
  <si>
    <t>Иной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</si>
  <si>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</si>
  <si>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</si>
  <si>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</si>
  <si>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</si>
  <si>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</si>
  <si>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</si>
  <si>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</si>
  <si>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</si>
  <si>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</si>
  <si>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п. Светлый, ул. Набережная, д. 68</t>
  </si>
  <si>
    <t>Деревянный</t>
  </si>
  <si>
    <t>пгт. Игрим, ул. Астраханцева, д. 32</t>
  </si>
  <si>
    <t>пгт. Игрим, ул. Кооперативная, д. 27</t>
  </si>
  <si>
    <t>пгт. Игрим, ул. Кооперативная, д. 29</t>
  </si>
  <si>
    <t>пгт. Игрим, ул. Кооперативная, д. 30</t>
  </si>
  <si>
    <t>пгт. Игрим, ул. Кооперативная, д. 33А</t>
  </si>
  <si>
    <t>пгт. Игрим, ул. Кооперативная, д. 33Б</t>
  </si>
  <si>
    <t>пгт. Игрим, ул. Культурная, д. 30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</si>
  <si>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</si>
  <si>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</si>
  <si>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</si>
  <si>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</si>
  <si>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Пушкина, д. 8</t>
  </si>
  <si>
    <t>пгт. Игрим, ул. Пушкина, д. 9</t>
  </si>
  <si>
    <t>пгт. Игрим, ул. Строителей, д. 16</t>
  </si>
  <si>
    <t>с. Саранпауль, ул. Е.Артеевой, д. 10</t>
  </si>
  <si>
    <t>с. Саранпауль, ул. Е.Артеевой, д. 12</t>
  </si>
  <si>
    <t>с. Саранпауль, ул. Е.Артеевой, д. 21</t>
  </si>
  <si>
    <t>с. Саранпауль, ул. Семена Васильевича Семяшкина, д. 11</t>
  </si>
  <si>
    <t>ул. Дружбы Народов, д. 10</t>
  </si>
  <si>
    <t>ул. Дружбы Народов, д. 12</t>
  </si>
  <si>
    <t>ул. Дружбы Народов, д. 12/1</t>
  </si>
  <si>
    <t>ул. Мира, д. 19</t>
  </si>
  <si>
    <t>ул. Мира, д. 21</t>
  </si>
  <si>
    <t>ул. Мира, д. 22А</t>
  </si>
  <si>
    <t>ул. Мира, д. 22Б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</si>
  <si>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</si>
  <si>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</si>
  <si>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</si>
  <si>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</si>
  <si>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</si>
  <si>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</si>
  <si>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</si>
  <si>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Таллинская, д. 19</t>
  </si>
  <si>
    <t>ул. Прибалтийская, д. 5</t>
  </si>
  <si>
    <t>д. Ушья, ул. Лесная, д. 44</t>
  </si>
  <si>
    <t>пгт. Кондинское, ул. 40 лет Октября, д. 8</t>
  </si>
  <si>
    <t>пгт. Кондинское, ул. 60 лет ВЛКСМ, д. 42</t>
  </si>
  <si>
    <t>пгт. Кондинское, ул. 60 лет ВЛКСМ, д. 46</t>
  </si>
  <si>
    <t>пгт. Кондинское, ул. 60 лет ВЛКСМ, д. 48</t>
  </si>
  <si>
    <t>пгт. Кондинское, ул. Гастелло, д. 17</t>
  </si>
  <si>
    <t>пгт. Кондинское, ул. Горького, д. 35</t>
  </si>
  <si>
    <t>пгт. Куминский, ул. Космонавтов, д. 2Б</t>
  </si>
  <si>
    <t>пгт. Куминский, ул. Школьная, д. 3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</si>
  <si>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</si>
  <si>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</si>
  <si>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</si>
  <si>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</si>
  <si>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</si>
  <si>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</si>
  <si>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</si>
  <si>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</si>
  <si>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ул. Ленина, д. 13А</t>
  </si>
  <si>
    <t>ул. Ленина, д. 15А</t>
  </si>
  <si>
    <t>ул. Ленина, д. 30А</t>
  </si>
  <si>
    <t>ул. Ленина, д. 70</t>
  </si>
  <si>
    <t>ул. Мира, д. 15А</t>
  </si>
  <si>
    <t>ул. Мира, д. 19А</t>
  </si>
  <si>
    <t>ул. Парковая, д. 13А</t>
  </si>
  <si>
    <t>ул. Парковая, д. 15А</t>
  </si>
  <si>
    <t>ул. Солнечная, д. 12</t>
  </si>
  <si>
    <t>ул. Солнечная, д. 12А</t>
  </si>
  <si>
    <t>ул. Солнечная, д. 14</t>
  </si>
  <si>
    <t>ул. Солнечная, д. 16</t>
  </si>
  <si>
    <t>пгт. Высокий, ул. Бахилова, д. 7</t>
  </si>
  <si>
    <t>пгт. Высокий, ул. Бахилова, д. 8</t>
  </si>
  <si>
    <t>пгт. Высокий, ул. Ленина, д. 6</t>
  </si>
  <si>
    <t>пгт. Высокий, ул. Советская, д. 12</t>
  </si>
  <si>
    <t>ул. 50 лет Октября, д. 6</t>
  </si>
  <si>
    <t>ул. 50 лет Октября, д. 8</t>
  </si>
  <si>
    <t>ул. Свободы, д. 46</t>
  </si>
  <si>
    <t>ул. Строителей, д. 5, корп. 3</t>
  </si>
  <si>
    <t>ул. Строителей, д. 7, корп. 1</t>
  </si>
  <si>
    <t>ул. Строителей, д. 7, корп. а</t>
  </si>
  <si>
    <t>ул. Чехова, д. 6</t>
  </si>
  <si>
    <t>мкр. 10-й, д. 10</t>
  </si>
  <si>
    <t>мкр. 10-й, д. 11</t>
  </si>
  <si>
    <t>мкр. 16-й, д. 1</t>
  </si>
  <si>
    <t>мкр. 2-й, д. 14</t>
  </si>
  <si>
    <t>мкр. 2-й, д. 16</t>
  </si>
  <si>
    <t>мкр. 3-й, д. 14</t>
  </si>
  <si>
    <t>мкр. 5-й, д. 2</t>
  </si>
  <si>
    <t>мкр. 5-й, д. 3</t>
  </si>
  <si>
    <t>мкр. 5-й, д. 4</t>
  </si>
  <si>
    <t>мкр. 7-й, д. 40Г</t>
  </si>
  <si>
    <t>мкр. 7-й, д. 50</t>
  </si>
  <si>
    <t>мкр. 7-й, д. 60</t>
  </si>
  <si>
    <t>мкр. 8-й, д. 15</t>
  </si>
  <si>
    <t>мкр. 8-й, д. 17</t>
  </si>
  <si>
    <t>мкр. 8-й, д. 2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</si>
  <si>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</si>
  <si>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</si>
  <si>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</si>
  <si>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</si>
  <si>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</si>
  <si>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</si>
  <si>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</si>
  <si>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</si>
  <si>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</si>
  <si>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</si>
  <si>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</si>
  <si>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</si>
  <si>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</si>
  <si>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</si>
  <si>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</si>
  <si>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</si>
  <si>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</si>
  <si>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</si>
  <si>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</si>
  <si>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</si>
  <si>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</si>
  <si>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11</t>
  </si>
  <si>
    <t>п. Куть-Ях, д. 12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</si>
  <si>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</si>
  <si>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</si>
  <si>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</si>
  <si>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В-1, д. 44</t>
  </si>
  <si>
    <t>пгт. Пойковский, мкр. 1-й, д. 63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</si>
  <si>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</si>
  <si>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</si>
  <si>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</si>
  <si>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</si>
  <si>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4</t>
  </si>
  <si>
    <t>пгт. Пойковский, мкр. 3-й, д. 73</t>
  </si>
  <si>
    <t>б-р. Комсомольский, д. 2</t>
  </si>
  <si>
    <t>пр-кт. Победы, д. 12А</t>
  </si>
  <si>
    <t>пр-кт. Победы, д. 18</t>
  </si>
  <si>
    <t>пр-кт. Победы, д. 22А</t>
  </si>
  <si>
    <t>ул. 60 лет Октября, д. 3</t>
  </si>
  <si>
    <t>ул. Гагарина, д. 7Б</t>
  </si>
  <si>
    <t>ул. Дружбы Народов, д. 20</t>
  </si>
  <si>
    <t>ул. Дружбы Народов, д. 29А</t>
  </si>
  <si>
    <t>ул. Дружбы Народов, д. 31</t>
  </si>
  <si>
    <t>ул. Дружбы Народов, д. 6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</si>
  <si>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</si>
  <si>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</si>
  <si>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</si>
  <si>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</si>
  <si>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</si>
  <si>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23</t>
  </si>
  <si>
    <t>ул. Ленина, д. 25Б</t>
  </si>
  <si>
    <t>ул. Ленина, д. 3А</t>
  </si>
  <si>
    <t>ул. Мира, д. 16Б ВСТАВКА</t>
  </si>
  <si>
    <t>ул. Мира, д. 30</t>
  </si>
  <si>
    <t>ул. Мира, д. 60КОРП1</t>
  </si>
  <si>
    <t>ул. Мира, д. 60КОРП2</t>
  </si>
  <si>
    <t>ул. Мира, д. 60КОРП3</t>
  </si>
  <si>
    <t>ул. Мира, д. 60КОРП4</t>
  </si>
  <si>
    <t>ул. Мира, д. 83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</si>
  <si>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</si>
  <si>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</si>
  <si>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</si>
  <si>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</si>
  <si>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</si>
  <si>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</si>
  <si>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</si>
  <si>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</si>
  <si>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</si>
  <si>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</si>
  <si>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17</t>
  </si>
  <si>
    <t>ул. Ханты-Мансийская, д. 27</t>
  </si>
  <si>
    <t>ул. Ханты-Мансийская, д. 35</t>
  </si>
  <si>
    <t>ул. Ханты-Мансийская, д. 37</t>
  </si>
  <si>
    <t>ул. Чапаева, д. 17А</t>
  </si>
  <si>
    <t>ул. Чапаева, д. 49А</t>
  </si>
  <si>
    <t>ул. Чапаева, д. 53А</t>
  </si>
  <si>
    <t>ул. Чапаева, д. 57</t>
  </si>
  <si>
    <t>ул. Чапаева, д. 7</t>
  </si>
  <si>
    <t>ул. Чапаева, д. 7Б</t>
  </si>
  <si>
    <t>ул. Заводская, д. 11А</t>
  </si>
  <si>
    <t>ул. Спортивная, д. 7Б</t>
  </si>
  <si>
    <t>пгт. Излучинск, пер. Строителей, д. 1</t>
  </si>
  <si>
    <t>пгт. Излучинск, ул. Набережная, д. 1</t>
  </si>
  <si>
    <t>пгт. Излучинск, ул. Набережная, д. 2</t>
  </si>
  <si>
    <t>пгт. Излучинск, ул. Набережная, д. 8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</si>
  <si>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</si>
  <si>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</si>
  <si>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</si>
  <si>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</si>
  <si>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5</t>
  </si>
  <si>
    <t>пгт. Андра, мкр. Финский, д. 4</t>
  </si>
  <si>
    <t>пгт. Андра, мкр. Центральный, д. 12</t>
  </si>
  <si>
    <t>пгт. Андра, мкр. Центральный, д. 16</t>
  </si>
  <si>
    <t>пгт. Приобье, мкр. Газовиков, д. 17</t>
  </si>
  <si>
    <t>пгт. Приобье, мкр. Газовиков, д. 19</t>
  </si>
  <si>
    <t>п. Унъюган, мкр. 40 лет Победы, д. 1</t>
  </si>
  <si>
    <t>п. Унъюган, мкр. 40 лет Победы, д. 26</t>
  </si>
  <si>
    <t>п. Унъюган, ул. 30 лет Победы, д. 15</t>
  </si>
  <si>
    <t>п. Унъюган, ул. Менделеева, д. 1</t>
  </si>
  <si>
    <t>п. Унъюган, ул. Менделеева, д. 2</t>
  </si>
  <si>
    <t>п. Унъюган, ул. Одесская, д. 5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</si>
  <si>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</si>
  <si>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</si>
  <si>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</si>
  <si>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</si>
  <si>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Молодежная, д. 1</t>
  </si>
  <si>
    <t>ул. Таежная, д. 12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</si>
  <si>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</si>
  <si>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</si>
  <si>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</si>
  <si>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</si>
  <si>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</si>
  <si>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</si>
  <si>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</si>
  <si>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</si>
  <si>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2009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</si>
  <si>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</si>
  <si>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</si>
  <si>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</si>
  <si>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</si>
  <si>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</si>
  <si>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</si>
  <si>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</si>
  <si>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</si>
  <si>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</si>
  <si>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</si>
  <si>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 7-й Газовиков, д. 1А</t>
  </si>
  <si>
    <t>мкр. 5-й Солнечный, д. 10/3</t>
  </si>
  <si>
    <t>мкр. 1-й, д. 4</t>
  </si>
  <si>
    <t>мкр. 9-й, д. 5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</si>
  <si>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</si>
  <si>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</si>
  <si>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</si>
  <si>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</si>
  <si>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</si>
  <si>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</si>
  <si>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</si>
  <si>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56</t>
  </si>
  <si>
    <t>пр-кт. Ленина, д. 65/3</t>
  </si>
  <si>
    <t>пр-кт. Мира, д. 35</t>
  </si>
  <si>
    <t>пр-кт. Мира, д. 35КОРП1</t>
  </si>
  <si>
    <t>пр-кт. Мира, д. 35КОРП2</t>
  </si>
  <si>
    <t>пр-кт. Мира, д. 36</t>
  </si>
  <si>
    <t>пр-кт. Мира, д. 36/2</t>
  </si>
  <si>
    <t>пр-кт. Мира, д. 37</t>
  </si>
  <si>
    <t>пр-кт. Мира, д. 37КОРП2</t>
  </si>
  <si>
    <t>пр-кт. Набережный, д. 12/1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</si>
  <si>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</si>
  <si>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</si>
  <si>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</si>
  <si>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</si>
  <si>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24</t>
  </si>
  <si>
    <t>проезд Взлетный, д. 5</t>
  </si>
  <si>
    <t>проезд Взлетный, д. 5/1</t>
  </si>
  <si>
    <t>проезд Дружбы, д. 17</t>
  </si>
  <si>
    <t>проезд Дружбы, д. 6</t>
  </si>
  <si>
    <t>проезд Дружбы, д. 8</t>
  </si>
  <si>
    <t>ул. 50 лет ВЛКСМ, д. 11</t>
  </si>
  <si>
    <t>ул. 50 лет ВЛКСМ, д. 11А</t>
  </si>
  <si>
    <t>ул. 50 лет ВЛКСМ, д. 4</t>
  </si>
  <si>
    <t>ул. 50 лет ВЛКСМ, д. 5А</t>
  </si>
  <si>
    <t>ул. 50 лет ВЛКСМ,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</si>
  <si>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</si>
  <si>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</si>
  <si>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</si>
  <si>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</si>
  <si>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</si>
  <si>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</si>
  <si>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14А</t>
  </si>
  <si>
    <t>ул. Дзержинского, д. 14Б</t>
  </si>
  <si>
    <t>ул. Дзержинского, д. 14В</t>
  </si>
  <si>
    <t>ул. Дзержинского, д. 4</t>
  </si>
  <si>
    <t>ул. Дзержинского, д. 4/1</t>
  </si>
  <si>
    <t>ул. Дзержинского, д. 6</t>
  </si>
  <si>
    <t>ул. Майская, д. 8</t>
  </si>
  <si>
    <t>ул. Мелик-Карамова, д. 64</t>
  </si>
  <si>
    <t>ул. Мелик-Карамова, д. 66</t>
  </si>
  <si>
    <t>ул. Мелик-Карамова, д. 72</t>
  </si>
  <si>
    <t>ул. Мелик-Карамова, д. 74Б</t>
  </si>
  <si>
    <t>ул. Нагорная, д. 3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</si>
  <si>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</si>
  <si>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</si>
  <si>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</si>
  <si>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</si>
  <si>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Привокзальная, д. 4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</si>
  <si>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</si>
  <si>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</si>
  <si>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</si>
  <si>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</si>
  <si>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Республики, д. 69</t>
  </si>
  <si>
    <t>ул. Толстого, д. 16</t>
  </si>
  <si>
    <t>ул. Толстого, д. 28</t>
  </si>
  <si>
    <t>ул. Федорова, д. 69</t>
  </si>
  <si>
    <t>ул. Энергетиков, д. 3/1</t>
  </si>
  <si>
    <t>ул. Энергетиков, д. 3/2</t>
  </si>
  <si>
    <t>ул. Энергетиков, д. 5</t>
  </si>
  <si>
    <t>ул. Энергетиков, д. 7</t>
  </si>
  <si>
    <t>ул. Энергетиков, д. 9</t>
  </si>
  <si>
    <t>ул. Энтузиастов, д. 39</t>
  </si>
  <si>
    <t>ул. Энтузиастов, д. 40</t>
  </si>
  <si>
    <t>ул. Энтузиастов, д. 69</t>
  </si>
  <si>
    <t>г. Лянтор, мкр. 10-й, д. 59</t>
  </si>
  <si>
    <t>г. Лянтор, мкр. 10-й, д. 63</t>
  </si>
  <si>
    <t>г. Лянтор, мкр. 4-й, д. 10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</si>
  <si>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</si>
  <si>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</si>
  <si>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</si>
  <si>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</si>
  <si>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</si>
  <si>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19</t>
  </si>
  <si>
    <t>г. Лянтор, мкр. 4-й, д. 8</t>
  </si>
  <si>
    <t>пгт. Белый Яр, мкр. 1-й, д. 7</t>
  </si>
  <si>
    <t>пгт. Белый Яр, ул. Ермака, д. 2</t>
  </si>
  <si>
    <t>пгт. Белый Яр, ул. Кушникова, д. 66</t>
  </si>
  <si>
    <t>пгт. Белый Яр, ул. Лесная, д. 17А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</si>
  <si>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</si>
  <si>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</si>
  <si>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</si>
  <si>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</si>
  <si>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</si>
  <si>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</si>
  <si>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Федоровский, пер. Тюменский, д. 5</t>
  </si>
  <si>
    <t>пгт. Федоровский, ул. Ленина, д. 13А</t>
  </si>
  <si>
    <t>пгт. Федоровский, ул. Ленина, д. 19А</t>
  </si>
  <si>
    <t>пгт. Федоровский, ул. Ленина, д. 27А</t>
  </si>
  <si>
    <t>пгт. Федоровский, ул. Ломоносова, д. 10</t>
  </si>
  <si>
    <t>пгт. Федоровский, ул. Ломоносова, д. 10А</t>
  </si>
  <si>
    <t>пгт. Федоровский, ул. Ломоносова, д. 12</t>
  </si>
  <si>
    <t>пгт. Федоровский, ул. Ломоносова, д. 14</t>
  </si>
  <si>
    <t>пгт. Федоровский, ул. Ломоносова, д. 2</t>
  </si>
  <si>
    <t>пгт. Федоровский, ул. Ломоносова, д. 4</t>
  </si>
  <si>
    <t>пгт. Федоровский, ул. Ломоносова, д. 4А</t>
  </si>
  <si>
    <t>пгт. Федоровский, ул. Ломоносова, д. 4Б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</si>
  <si>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</si>
  <si>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</si>
  <si>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</si>
  <si>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</si>
  <si>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</si>
  <si>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</si>
  <si>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4А</t>
  </si>
  <si>
    <t>пгт. Федоровский, ул. Моховая, д. 12</t>
  </si>
  <si>
    <t>пгт. Федоровский, ул. Пионерная, д. 17</t>
  </si>
  <si>
    <t>пгт. Федоровский, ул. Пионерная, д. 25</t>
  </si>
  <si>
    <t>пгт. Федоровский, ул. Пионерная, д. 38А</t>
  </si>
  <si>
    <t>пгт. Федоровский, ул. Пионерная, д. 5</t>
  </si>
  <si>
    <t>пгт. Федоровский, ул. Пионерная, д. 59</t>
  </si>
  <si>
    <t>пгт. Федоровский, ул. Пионерная, д. 61А</t>
  </si>
  <si>
    <t>пгт. Федоровский, ул. Пионерная, д. 63А</t>
  </si>
  <si>
    <t>пгт. Федоровский, ул. Пионерная, д. 65</t>
  </si>
  <si>
    <t>пгт. Федоровский, ул. Савуйская, д. 21</t>
  </si>
  <si>
    <t>пгт. Федоровский, ул. Строителей, д. 21</t>
  </si>
  <si>
    <t>пгт. Федоровский, ул. Строителей, д. 23</t>
  </si>
  <si>
    <t>пгт. Федоровский, ул. Строителей, д. 5А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</si>
  <si>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</si>
  <si>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</si>
  <si>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</si>
  <si>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</si>
  <si>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</si>
  <si>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пгт. Федоровский, ул. Энтузиастов, д. 4</t>
  </si>
  <si>
    <t>пгт. Федоровский, ул. Энтузиастов, д. 8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</si>
  <si>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</si>
  <si>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</si>
  <si>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</si>
  <si>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</si>
  <si>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</si>
  <si>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мкр. 1Д, д. 68</t>
  </si>
  <si>
    <t>мкр. 2, д. 101</t>
  </si>
  <si>
    <t>мкр. 2, д. 102</t>
  </si>
  <si>
    <t>мкр. 2, д. 104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</si>
  <si>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</si>
  <si>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</si>
  <si>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</si>
  <si>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</si>
  <si>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</si>
  <si>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</si>
  <si>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79</t>
  </si>
  <si>
    <t>мкр. 2, д. 91</t>
  </si>
  <si>
    <t>мкр. 3, д. 1</t>
  </si>
  <si>
    <t>мкр. 3, д. 2</t>
  </si>
  <si>
    <t>ул. Березовская, д. 33</t>
  </si>
  <si>
    <t>ул. Гагарина, д. 190Б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</si>
  <si>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</si>
  <si>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</si>
  <si>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</si>
  <si>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</si>
  <si>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33Б</t>
  </si>
  <si>
    <t>ул. Гагарина, д. 51</t>
  </si>
  <si>
    <t>ул. Гагарина, д. 70</t>
  </si>
  <si>
    <t>ул. Заводская, д. 8А</t>
  </si>
  <si>
    <t>ул. Затонская, д. 7А</t>
  </si>
  <si>
    <t>ул. Калинина, д. 18</t>
  </si>
  <si>
    <t>ул. Калинина, д. 22</t>
  </si>
  <si>
    <t>ул. Калинина, д. 22А</t>
  </si>
  <si>
    <t>ул. Калинина, д. 34А</t>
  </si>
  <si>
    <t>ул. Калинина, д. 65</t>
  </si>
  <si>
    <t>ул. Карла Маркса, д. 19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</si>
  <si>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</si>
  <si>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</si>
  <si>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</si>
  <si>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</si>
  <si>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</si>
  <si>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</t>
  </si>
  <si>
    <t>ул. Красногвардейская, д. 11</t>
  </si>
  <si>
    <t>ул. Ленина, д. 39</t>
  </si>
  <si>
    <t>ул. Ленина, д. 82</t>
  </si>
  <si>
    <t>ул. Лермонтова, д. 24</t>
  </si>
  <si>
    <t>ул. Лопарева, д. 15</t>
  </si>
  <si>
    <t>ул. Менделеева, д. 3</t>
  </si>
  <si>
    <t>ул. Менделеева, д. 3А</t>
  </si>
  <si>
    <t>ул. Менделеева, д. 7</t>
  </si>
  <si>
    <t>ул. Мира, д. 127А</t>
  </si>
  <si>
    <t>ул. Мира, д. 65</t>
  </si>
  <si>
    <t>ул. Мира, д. 65/1</t>
  </si>
  <si>
    <t>ул. Мира, д. 68</t>
  </si>
  <si>
    <t>ул. Объездная, д. 12</t>
  </si>
  <si>
    <t>ул. Парковая, д. 92Б</t>
  </si>
  <si>
    <t>ул. Патриса Лумумбы, д. 57</t>
  </si>
  <si>
    <t>ул. Патриса Лумумбы, д. 57А</t>
  </si>
  <si>
    <t>ул. Пионерская, д. 118</t>
  </si>
  <si>
    <t>ул. Пионерская, д. 48</t>
  </si>
  <si>
    <t>ул. Пушкина, д. 3</t>
  </si>
  <si>
    <t>ул. Рознина, д. 119</t>
  </si>
  <si>
    <t>ул. Рознина, д. 17</t>
  </si>
  <si>
    <t>ул. Свердлова, д. 11А</t>
  </si>
  <si>
    <t>ул. Сирина, д. 68А</t>
  </si>
  <si>
    <t>ул. Строителей, д. 90</t>
  </si>
  <si>
    <t>ул. Строителей, д. 93/2</t>
  </si>
  <si>
    <t>ул. Сургутская, д. 23А</t>
  </si>
  <si>
    <t>ул. Сургутская, д. 27А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</si>
  <si>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</si>
  <si>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</si>
  <si>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</si>
  <si>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</si>
  <si>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</si>
  <si>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</si>
  <si>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</si>
  <si>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33</t>
  </si>
  <si>
    <t>ул. Чкалова, д. 40</t>
  </si>
  <si>
    <t>ул. Шевченко, д. 18</t>
  </si>
  <si>
    <t>ул. Школьная, д. 14</t>
  </si>
  <si>
    <t>ул. Энгельса, д. 12</t>
  </si>
  <si>
    <t>п. Горноправдинск, ул. Петелина, д. 1Б</t>
  </si>
  <si>
    <t>п. Горноправдинск, ул. Петелина, д. 1В</t>
  </si>
  <si>
    <t>п. Горноправдинск, ул. Петелина, д. 3</t>
  </si>
  <si>
    <t>п. Горноправдинск, ул. Петелина, д. 7</t>
  </si>
  <si>
    <t>п. Горноправдинск, ул. Таежная, д. 12</t>
  </si>
  <si>
    <t>п. Горноправдинск, ул. Таежная, д. 13</t>
  </si>
  <si>
    <t>п. Горноправдинск, ул. Таежная, д. 16</t>
  </si>
  <si>
    <t>п. Горноправдинск, ул. Таежная, д. 4</t>
  </si>
  <si>
    <t>п. Луговской, ул. Комсомольская, д. 5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</si>
  <si>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</si>
  <si>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</si>
  <si>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</si>
  <si>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</si>
  <si>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</si>
  <si>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</si>
  <si>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</si>
  <si>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</si>
  <si>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Толстого, д. 12</t>
  </si>
  <si>
    <t>ул. Толстого, д. 14</t>
  </si>
  <si>
    <t>ул. Толстого, д. 4</t>
  </si>
  <si>
    <t>ул. Толстого, д. 6</t>
  </si>
  <si>
    <t>ул. Энтузиастов, д. 3Б</t>
  </si>
  <si>
    <t>Панельный</t>
  </si>
  <si>
    <t>спецсчет УК</t>
  </si>
  <si>
    <t>Итого по городу Радужному</t>
  </si>
  <si>
    <t xml:space="preserve">"Приложение
к постановлению Правительства
Ханты-Мансийского
автономного округа - Югры
от "__" ________ 2019 года N ____-п
</t>
  </si>
  <si>
    <t>г. Советский, ул. Гагарина, д. 71</t>
  </si>
  <si>
    <t>г. Советский, ул. Гагарина, д. 73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</si>
  <si>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</si>
  <si>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</si>
  <si>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</si>
  <si>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Железнодорожная, д. 18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</si>
  <si>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</si>
  <si>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</si>
  <si>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</si>
  <si>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</si>
  <si>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</si>
  <si>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</si>
  <si>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</si>
  <si>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</si>
  <si>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</si>
  <si>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</si>
  <si>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</si>
  <si>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</si>
  <si>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</si>
  <si>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</si>
  <si>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</si>
  <si>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</si>
  <si>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</si>
  <si>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мкр. 1-й, д. 1</t>
  </si>
  <si>
    <t>мкр. 1-й, д. 26</t>
  </si>
  <si>
    <t>мкр. 1-й, д. 27</t>
  </si>
  <si>
    <t>мкр. 1-й, д. 29А</t>
  </si>
  <si>
    <t>мкр. 1-й, д. 29Б</t>
  </si>
  <si>
    <t>мкр. 1-й, д. 29В</t>
  </si>
  <si>
    <t>мкр. 1-й, д. 3</t>
  </si>
  <si>
    <t>мкр. 1-й, д. 34</t>
  </si>
  <si>
    <t>мкр. 1-й, д. 35</t>
  </si>
  <si>
    <t>мкр. 1-й, д. 39</t>
  </si>
  <si>
    <t>мкр. 1-й, д. 41</t>
  </si>
  <si>
    <t>мкр. 1-й, д. 43</t>
  </si>
  <si>
    <t>мкр. 2-й, д. 6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</si>
  <si>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</si>
  <si>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</si>
  <si>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</si>
  <si>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</si>
  <si>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мкр. 2-й, д. 20</t>
  </si>
  <si>
    <t>ул. Таежная, д. 12, корп. 2</t>
  </si>
  <si>
    <t>ул. Парковая, д. 17/1</t>
  </si>
  <si>
    <t>пр-кт. Мира, д. 55, корп. 1</t>
  </si>
  <si>
    <t>пр-кт. Пролетарский, д. 20</t>
  </si>
  <si>
    <t>пр-кт. Пролетарский, д. 28</t>
  </si>
  <si>
    <t>ул. Мелик-Карамова, д. 76</t>
  </si>
  <si>
    <t>пгт. Белый Яр, ул. Есенина, д. 37</t>
  </si>
  <si>
    <t>деревянный</t>
  </si>
  <si>
    <t>ул. Гагарина, д. 297</t>
  </si>
  <si>
    <t>ул. Механизаторов, д. 4</t>
  </si>
  <si>
    <t>ул. Промышленная, д. 1</t>
  </si>
  <si>
    <t>пгт. Игрим, ул. Королева, д. 15</t>
  </si>
  <si>
    <t>ул. Дружбы Народов, д. 12А</t>
  </si>
  <si>
    <t>ул. Таежная, д. 5, корп. 1</t>
  </si>
  <si>
    <t>мкр. 10а, д. 1</t>
  </si>
  <si>
    <t>п. Сингапай, ул. Круг Б-4, д. 32</t>
  </si>
  <si>
    <t>панельный</t>
  </si>
  <si>
    <t>ул. Ленина, д. 2</t>
  </si>
  <si>
    <t>ул. Таежная, д. 10</t>
  </si>
  <si>
    <t>б-р. Свободы, д. 2</t>
  </si>
  <si>
    <t>пр-кт. Ленина, д. 66</t>
  </si>
  <si>
    <t>ул. Быстринская, д. 10</t>
  </si>
  <si>
    <t>ул. Гагарина, д. 4</t>
  </si>
  <si>
    <t>ул. Грибоедова, д. 3</t>
  </si>
  <si>
    <t>ул. Григория Кукуевицкого, д. 9</t>
  </si>
  <si>
    <t>ул. Ленинградская, д. 17</t>
  </si>
  <si>
    <t>ул. Лермонтова, д. 11</t>
  </si>
  <si>
    <t>ул. Лермонтова, д. 11/2</t>
  </si>
  <si>
    <t>ул. Мелик-Карамова, д. 41</t>
  </si>
  <si>
    <t>ул. Мелик-Карамова, д. 47/1</t>
  </si>
  <si>
    <t>ул. Мелик-Карамова, д. 47/2</t>
  </si>
  <si>
    <t>ул. Профсоюзов, д. 22</t>
  </si>
  <si>
    <t>ул. Республики, д. 83</t>
  </si>
  <si>
    <t>ул. Чехова, д. 8</t>
  </si>
  <si>
    <t>ул. Энгельса, д. 7</t>
  </si>
  <si>
    <t>ул. Энтузиастов, д. 1</t>
  </si>
  <si>
    <t>ул. Югорская, д. 24</t>
  </si>
  <si>
    <t>ул. Строителей, д. 101</t>
  </si>
  <si>
    <t>ул. Шевченко, д. 26</t>
  </si>
  <si>
    <t>ул. Шевченко, д. 39</t>
  </si>
  <si>
    <t>ул. Шевченко, д. 41</t>
  </si>
  <si>
    <t>ул. Шевченко, д. 43</t>
  </si>
  <si>
    <t>ул. Молодежная, д. 13А</t>
  </si>
  <si>
    <t>пр-кт. Комсомольский, д. 27</t>
  </si>
  <si>
    <t>проезд Дружбы, д. 15</t>
  </si>
  <si>
    <t>за счет иных источников</t>
  </si>
  <si>
    <t>мкр. 3-й, д. 18</t>
  </si>
  <si>
    <t>ул. 40 лет Победы, д. 1</t>
  </si>
  <si>
    <t>иной</t>
  </si>
  <si>
    <t>ул. Спортивная, д. 5А</t>
  </si>
  <si>
    <t>б-р. Комсомольский, д. 2Б</t>
  </si>
  <si>
    <t>б-р. Комсомольский, д. 5А</t>
  </si>
  <si>
    <t>пр-кт. Победы, д. 20б</t>
  </si>
  <si>
    <t>пр-кт. Победы, д. 25</t>
  </si>
  <si>
    <t>ул. 60 лет Октября, д. 5а</t>
  </si>
  <si>
    <t>ул. 60 лет Октября, д. 7</t>
  </si>
  <si>
    <t>ул. Заводская, д. 11, корп. 11</t>
  </si>
  <si>
    <t>ул. Маршала Жукова, д. 11</t>
  </si>
  <si>
    <t>ул. Маршала Жукова, д. 11А</t>
  </si>
  <si>
    <t>ул. Менделеева, д. 4а</t>
  </si>
  <si>
    <t>ул. Мира, д. 18а</t>
  </si>
  <si>
    <t>ул. Мира, д. 34А</t>
  </si>
  <si>
    <t>ул. Мира, д. 5А</t>
  </si>
  <si>
    <t>ул. Мира, д. 60Б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</si>
  <si>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</si>
  <si>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</si>
  <si>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</si>
  <si>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</si>
  <si>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</si>
  <si>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</si>
  <si>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</si>
  <si>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</si>
  <si>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68</t>
  </si>
  <si>
    <t>ул. Нефтяников, д. 74</t>
  </si>
  <si>
    <t>ул. Нефтяников, д. 76</t>
  </si>
  <si>
    <t>ул. Нефтяников, д. 78</t>
  </si>
  <si>
    <t>ул. Озёрная, д. 1</t>
  </si>
  <si>
    <t>ул. Омская, д. 6</t>
  </si>
  <si>
    <t>ул. Спортивная, д. 11</t>
  </si>
  <si>
    <t>ул. Спортивная, д. 13</t>
  </si>
  <si>
    <t>ул. Спортивная, д. 13а</t>
  </si>
  <si>
    <t>ул. Спортивная, д. 5</t>
  </si>
  <si>
    <t>ул. Чапаева, д. 65</t>
  </si>
  <si>
    <t>ул. Чапаева, д. 67</t>
  </si>
  <si>
    <t>ул. Чапаева, д. 69</t>
  </si>
  <si>
    <t>ул. Лопарева, д. 14</t>
  </si>
  <si>
    <t>ул. Гагарина, д. 290</t>
  </si>
  <si>
    <t>ул. Пионерская, д. 27</t>
  </si>
  <si>
    <t>пгт. Куминский, ул. Гагарина, д. 34</t>
  </si>
  <si>
    <t>ул. Дружбы Народов, д. 18</t>
  </si>
  <si>
    <t>ул. Степана Повха, д. 4</t>
  </si>
  <si>
    <t>ул. Мира, д. 11</t>
  </si>
  <si>
    <t>ул. Парковая, д. 1</t>
  </si>
  <si>
    <t>ул. Парковая, д. 11</t>
  </si>
  <si>
    <t>ул. Парковая, д. 5</t>
  </si>
  <si>
    <t>ул. Парковая, д. 7</t>
  </si>
  <si>
    <t>ул. Парковая, д. 7А</t>
  </si>
  <si>
    <t>ул. Солнечная, д. 2</t>
  </si>
  <si>
    <t>ул. Солнечная, д. 6</t>
  </si>
  <si>
    <t>ул. Солнечная, д. 8</t>
  </si>
  <si>
    <t>ул. Ленина, д. 4, корп. 1</t>
  </si>
  <si>
    <t>ул. Садовая, д. 16</t>
  </si>
  <si>
    <t>ул. Садовая, д. 33</t>
  </si>
  <si>
    <t>ул. Свободы, д. 29, корп. 2</t>
  </si>
  <si>
    <t>ул. Строителей, д. 3, корп. 2</t>
  </si>
  <si>
    <t>ул. Сутормина, д. 4</t>
  </si>
  <si>
    <t>ул. Чехова, д. 1, корп. 1</t>
  </si>
  <si>
    <t>мкр. 16А, д. 66</t>
  </si>
  <si>
    <t>мкр. 2-й, д. 22</t>
  </si>
  <si>
    <t>мкр. 3-й, д. 13</t>
  </si>
  <si>
    <t>мкр. 3-й, д. 16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</si>
  <si>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</si>
  <si>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</si>
  <si>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</si>
  <si>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</si>
  <si>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</si>
  <si>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</si>
  <si>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1-й, д. 100</t>
  </si>
  <si>
    <t>пгт. Пойковский, мкр. 1-й, д. 104</t>
  </si>
  <si>
    <t>пгт. Пойковский, мкр. 1-й, д. 64</t>
  </si>
  <si>
    <t>пгт. Пойковский, мкр. 3-й, д. 22</t>
  </si>
  <si>
    <t>пр-кт. Победы, д. 12</t>
  </si>
  <si>
    <t>пгт. Излучинск, ул. Набережная, д. 4</t>
  </si>
  <si>
    <t>пр-кт. Ленина, д. 40</t>
  </si>
  <si>
    <t>пр-кт. Ленина, д. 61/1</t>
  </si>
  <si>
    <t>пр-кт. Мира, д. 35КОРП3</t>
  </si>
  <si>
    <t>пр-кт. Мира, д. 8</t>
  </si>
  <si>
    <t>проезд. Дружбы, д. 10</t>
  </si>
  <si>
    <t>проезд. Дружбы, д. 11</t>
  </si>
  <si>
    <t>ул. 30 лет Победы, д. 11</t>
  </si>
  <si>
    <t>ул. 30 лет Победы, д. 28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</si>
  <si>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</si>
  <si>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</si>
  <si>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</si>
  <si>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</si>
  <si>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</si>
  <si>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Грибоедова, д. 11</t>
  </si>
  <si>
    <t>ул. Григория Кукуевицкого, д. 12/1</t>
  </si>
  <si>
    <t>ул. Дзержинского, д. 10</t>
  </si>
  <si>
    <t>ул. Дзержинского, д. 12</t>
  </si>
  <si>
    <t>ул. Ленинградская, д. 1</t>
  </si>
  <si>
    <t>ул. Ленинградская, д. 3</t>
  </si>
  <si>
    <t>ул. Лермонтова, д. 6/2</t>
  </si>
  <si>
    <t>ул. Магистральная, д. 26</t>
  </si>
  <si>
    <t>ул. Мелик-Карамова, д. 76а</t>
  </si>
  <si>
    <t>ул. Мелик-Карамова, д. 76б</t>
  </si>
  <si>
    <t>ул. Мелик-Карамова, д. 76в</t>
  </si>
  <si>
    <t>ул. Привокзальная, д. 18</t>
  </si>
  <si>
    <t>ул. Просвещения, д. 49</t>
  </si>
  <si>
    <t>ул. Республики, д. 71</t>
  </si>
  <si>
    <t>ул. Республики, д. 80</t>
  </si>
  <si>
    <t>ул. Республики, д. 86</t>
  </si>
  <si>
    <t>ул. Республики, д. 88</t>
  </si>
  <si>
    <t>ул. Энергетиков, д. 13</t>
  </si>
  <si>
    <t>ул. Энергетиков, д. 33</t>
  </si>
  <si>
    <t>ул. Энергетиков, д. 41</t>
  </si>
  <si>
    <t>ул. Энергетиков, д. 43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</si>
  <si>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</si>
  <si>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</si>
  <si>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</si>
  <si>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</si>
  <si>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</si>
  <si>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г. Советский, ул. Гастелло, д. 26</t>
  </si>
  <si>
    <t>г. Советский, ул. Гастелло, д. 28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</si>
  <si>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</si>
  <si>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</si>
  <si>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</si>
  <si>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</si>
  <si>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</si>
  <si>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</si>
  <si>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</si>
  <si>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пер. Строительный, д. 11</t>
  </si>
  <si>
    <t>г. Лянтор, мкр. 4-й, д. 3</t>
  </si>
  <si>
    <t>г. Лянтор, мкр. 4-й, д. 5</t>
  </si>
  <si>
    <t>г. Лянтор, мкр. 4-й, д. 7</t>
  </si>
  <si>
    <t>г. Лянтор, ул. Салавата Юлаева, д. 5</t>
  </si>
  <si>
    <t>г. Лянтор, ул. Салавата Юлаева, д. 6</t>
  </si>
  <si>
    <t>пгт. Федоровский, пер. Тюменский, д. 5а</t>
  </si>
  <si>
    <t>пгт. Федоровский, ул. Ленина, д. 11</t>
  </si>
  <si>
    <t>пгт. Федоровский, ул. Ленина, д. 19</t>
  </si>
  <si>
    <t>пгт. Федоровский, ул. Пионерная, д. 31а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</si>
  <si>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</si>
  <si>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</si>
  <si>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</si>
  <si>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</si>
  <si>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</si>
  <si>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</si>
  <si>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</si>
  <si>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</si>
  <si>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ул. Шевченко, д. 16</t>
  </si>
  <si>
    <t>п. Горноправдинск, ул. Петелина, д. 1А</t>
  </si>
  <si>
    <t>п. Горноправдинск, ул. Петелина, д. 2</t>
  </si>
  <si>
    <t>пгт. Белый Яр, ул. Шукшина, д. 11</t>
  </si>
  <si>
    <t>ул. Молодежная, д. 13</t>
  </si>
  <si>
    <t>ул. Ямская, д. 1</t>
  </si>
  <si>
    <t>ул. Ямская, д. 1/1</t>
  </si>
  <si>
    <t>ул. Ямская, д. 3/1</t>
  </si>
  <si>
    <t>мкр. 2-й, д. 1а</t>
  </si>
  <si>
    <t>ул. Энергетиков, д. 16а</t>
  </si>
  <si>
    <t>с. Локосово, ул. Центральная, д. 42</t>
  </si>
  <si>
    <t>ул. Бахилова, д. 1</t>
  </si>
  <si>
    <t>ул. Мелик-Карамова, д. 70</t>
  </si>
  <si>
    <t>ул. Мира, д. 74</t>
  </si>
  <si>
    <t>мкр. 5-й, д. 65</t>
  </si>
  <si>
    <t>мкр. 3-й, д. 12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</si>
  <si>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2020-2022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</si>
</sst>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р_."/>
    <numFmt numFmtId="167" formatCode="#,##0_р_."/>
    <numFmt numFmtId="173" formatCode="#\ ###\ ###\ 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0" fontId="1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</cellStyleXfs>
  <cellXfs count="64">
    <xf numFmtId="0" fontId="0" fillId="0" borderId="0" xfId="0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9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9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0" fontId="10" fillId="0" borderId="10" xfId="9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textRotation="90" wrapText="1"/>
    </xf>
    <xf numFmtId="166" fontId="3" fillId="0" borderId="4" xfId="0" applyNumberFormat="1" applyFont="1" applyFill="1" applyBorder="1" applyAlignment="1">
      <alignment horizontal="center" vertical="center" textRotation="90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E40D4B8-C145-4C38-8F82-A5398A4C404C}" diskRevisions="1" revisionId="5027" version="6">
  <header guid="{7E40D4B8-C145-4C38-8F82-A5398A4C404C}" dateTime="2020-09-22T17:31:56" maxSheetId="3" userName="Красикова, Анастасия Александровна" r:id="rId14" minRId="2808" maxRId="5023">
    <sheetIdMap count="2">
      <sheetId val="1"/>
      <sheetId val="2"/>
    </sheetIdMap>
  </header>
</header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08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f>A11+A899+A1636</f>
      </nc>
      <ndxf>
        <font>
          <b/>
          <sz val="9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Всего по автономному округу на 2020-2022 годы</t>
        </is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C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b/>
          <sz val="9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I11+I899+I1636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J11+J899+J1636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K11+K899+K1636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L11+L899+L1636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M11+M899+M1636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N11+N899+N1636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O11+O899+O1636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P11+P899+P1636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b/>
          <sz val="9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9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9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 t="inlineStr">
        <is>
          <t xml:space="preserve">2020 год </t>
        </is>
      </nc>
      <ndxf>
        <font>
          <b/>
          <sz val="12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b/>
          <sz val="12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b/>
          <sz val="12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0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f>A894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Всего по автономному округу на 2020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ROUND(SUM(I21+I42+I71+I107+I136+I197+I229+I332+I350+I392+I400+I418+I440+I459+I632+I671+I768+I789+I874+I895),2)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ROUND(SUM(J21+J42+J71+J107+J136+J197+J229+J332+J350+J392+J400+J418+J440+J459+J632+J671+J768+J789+J874+J895),2)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ROUND(SUM(K21+K42+K71+K107+K136+K197+K229+K332+K350+K392+K400+K418+K440+K459+K632+K671+K768+K789+K874+K895),2)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ROUND(SUM(L21+L42+L71+L107+L136+L197+L229+L332+L350+L392+L400+L418+L440+L459+L632+L671+L768+L789+L874+L895),2)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ROUND(SUM(M21+M42+M71+M107+M136+M197+M229+M332+M350+M392+M400+M418+M440+M459+M632+M671+M768+M789+M874+M895),2)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ROUND(SUM(N21+N42+N71+N107+N136+N197+N229+N332+N350+N392+N400+N418+N440+N459+N632+N671+N768+N789+N874+N895),2)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ROUND(SUM(O21+O42+O71+O107+O136+O197+O229+O332+O350+O392+O400+O418+O440+O459+O632+O671+O768+O789+O874+O895),2)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ROUND(SUM(P21+P42+P71+P107+P136+P197+P229+P332+P350+P392+P400+P418+P440+P459+P632+P671+P768+P789+P874+P895),2)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1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sz val="9"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Белоярский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2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560.9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505.9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11362.45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3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566.20000000000005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27242.82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4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5196.6000000000004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4713.1000000000004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167906.24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5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3588.2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3272.9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20448834.210000001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6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3546.8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3243.8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20309364.16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7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3669.7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3279.5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146038.45000000001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8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3553.5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3156.45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81776.990000000005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9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5143.1000000000004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4597.1499999999996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6150156.2800000003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0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3586.3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3217.55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82107.490000000005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1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10"/>
          <color auto="1"/>
        </font>
        <alignment horizontal="center" vertical="center" readingOrder="0"/>
      </dxf>
    </rfmt>
    <rcc rId="0" sId="1" dxf="1">
      <nc r="A9">
        <v>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5294.1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4710.6000000000004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99316.04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2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Белоярскому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ROUND(SUM(#REF!),2)</f>
      </nc>
      <n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3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Кондинский район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4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1107.9000000000001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876.2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40871.449999999997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5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1250.5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1121.2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128020.22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6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Кондинское, ул. 40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779.19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715.52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185734.34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7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Кондинское, ул. 60 лет ВЛКСМ,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916.5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841.5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70921.350000000006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8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Кондинское, ул. 60 лет ВЛКСМ,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916.5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849.8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191369.89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9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Кондинское, ул. 60 лет ВЛКСМ,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984.99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197258.37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0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Кондинское, ул. Гастелло,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832.55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764.01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197258.35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1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Кондинское, ул. Горького,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795.15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728.56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187255.9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2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Куминский, ул. Гагарина,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53768.42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3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Куминский, ул. Космонавтов,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96614.34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4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Куминский, ул. Школьная,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836.56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745.17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72849.740000000005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5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713.56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640.72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141161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6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2272.94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1486.07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23296.69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7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2163.16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1527.98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124920.18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8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2178.1999999999998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1540.68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249624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9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2958.97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2179.59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155422.31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0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1044.0899999999999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624.09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213209.83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1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1040.3599999999999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620.36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95143.72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2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9">
        <v>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1037.1500000000001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617.15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210068.32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3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Кондинскому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numFmt numFmtId="172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numFmt numFmtId="172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ROUND(SUM(#REF!),2)</f>
      </nc>
      <ndxf>
        <numFmt numFmtId="169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numFmt numFmtId="169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numFmt numFmtId="169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numFmt numFmtId="169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numFmt numFmtId="169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numFmt numFmtId="169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numFmt numFmtId="169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4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город Когалым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5" sId="1" ref="A9:XFD9" action="deleteRow"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6444.7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5920.1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279889.65999999997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6" sId="1" ref="A9:XFD9" action="deleteRow"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6407.9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5809.7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402441.32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7" sId="1" ref="A9:XFD9" action="deleteRow"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6458.9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5878.1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403068.89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8" sId="1" ref="A9:XFD9" action="deleteRow"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3892.1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3412.5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190448.91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9" sId="1" ref="A9:XFD9" action="deleteRow"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1467.6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1658.3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5584706.5999999996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0" sId="1" ref="A9:XFD9" action="deleteRow"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10639.34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9990.64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14525566.77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1" sId="1" ref="A9:XFD9" action="deleteRow"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10785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9921.2999999999993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555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18207343.699999999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2" sId="1" ref="A9:XFD9" action="deleteRow"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3916.2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3324.9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329850.90000000002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3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3774.6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3350.2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352937.15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4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3760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3329.2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189593.7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5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4331.5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3882.8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447339.47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6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4456.1000000000004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3663.7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501806.22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7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3780.9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3347.5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20738693.190000001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ROUND(L9*0.1,2)+782.59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8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3778.8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3353.4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402908.84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9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3863.3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3606.1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313644.34000000003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0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3863.46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3391.76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1967077.08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1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3897.14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3425.44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6239955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2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4433.8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3994.39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2223877.0299999998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3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4124.7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3645.8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320153.82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4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1651.88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1460.18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233518.3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5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3801.5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3368.1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476642.77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6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3799.6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3362.6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353914.96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7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4156.6000000000004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3650.9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491091.54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8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1979.3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1776.2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89226.31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9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4136.3999999999996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3669.3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305752.62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0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Степана Повха,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3732.5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3400.5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536269.31999999995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1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v>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1653.7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1491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6945395.7000000002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2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ROUND(SUM(#REF!),2)</f>
      </nc>
      <ndxf>
        <font>
          <sz val="10"/>
          <color auto="1"/>
          <name val="Times New Roman"/>
          <scheme val="none"/>
        </font>
        <numFmt numFmtId="171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sz val="10"/>
          <color auto="1"/>
          <name val="Times New Roman"/>
          <scheme val="none"/>
        </font>
        <numFmt numFmtId="171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3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numFmt numFmtId="170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numFmt numFmtId="170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4" sId="1" ref="A9:XFD9" action="deleteRow">
    <undo index="0" exp="area" dr="P9:P42" r="P43" sId="1"/>
    <undo index="0" exp="area" dr="O9:O42" r="O43" sId="1"/>
    <undo index="0" exp="area" dr="N9:N42" r="N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2592.0500000000002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2341.4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282714.68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5" sId="1" ref="A9:XFD9" action="deleteRow">
    <undo index="0" exp="area" dr="P9:P41" r="P42" sId="1"/>
    <undo index="0" exp="area" dr="O9:O41" r="O42" sId="1"/>
    <undo index="0" exp="area" dr="N9:N41" r="N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5206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4736.96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1260749.01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6" sId="1" ref="A9:XFD9" action="deleteRow">
    <undo index="0" exp="area" dr="P9:P40" r="P41" sId="1"/>
    <undo index="0" exp="area" dr="O9:O40" r="O41" sId="1"/>
    <undo index="0" exp="area" dr="N9:N40" r="N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3797.4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3578.7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952476.37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7" sId="1" ref="A9:XFD9" action="deleteRow">
    <undo index="0" exp="area" dr="P9:P39" r="P40" sId="1"/>
    <undo index="0" exp="area" dr="O9:O39" r="O40" sId="1"/>
    <undo index="0" exp="area" dr="N9:N39" r="N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2466.9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2340.1999999999998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622847.74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8" sId="1" ref="A9:XFD9" action="deleteRow">
    <undo index="0" exp="area" dr="P9:P38" r="P39" sId="1"/>
    <undo index="0" exp="area" dr="O9:O38" r="O39" sId="1"/>
    <undo index="0" exp="area" dr="N9:N38" r="N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5122.24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4606.5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1631311.36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9" sId="1" ref="A9:XFD9" action="deleteRow">
    <undo index="0" exp="area" dr="P9:P37" r="P38" sId="1"/>
    <undo index="0" exp="area" dr="O9:O37" r="O38" sId="1"/>
    <undo index="0" exp="area" dr="N9:N37" r="N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3670.15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3438.93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1066811.1100000001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0" sId="1" ref="A9:XFD9" action="deleteRow">
    <undo index="0" exp="area" dr="P9:P36" r="P37" sId="1"/>
    <undo index="0" exp="area" dr="O9:O36" r="O37" sId="1"/>
    <undo index="0" exp="area" dr="N9:N36" r="N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7556.65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6600.54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631351.93000000005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1" sId="1" ref="A9:XFD9" action="deleteRow"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14530.88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13119.35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2289130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2" sId="1" ref="A9:XFD9" action="deleteRow"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2715.47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2314.9499999999998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279520.95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3" sId="1" ref="A9:XFD9" action="deleteRow"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2740.35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2336.5500000000002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282129.07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4" sId="1" ref="A9:XFD9" action="deleteRow"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3856.5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3510.8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934404.69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5" sId="1" ref="A9:XFD9" action="deleteRow"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4092.45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3503.95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1086981.3500000001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6" sId="1" ref="A9:XFD9" action="deleteRow"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3862.5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3488.33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928424.26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7" sId="1" ref="A9:XFD9" action="deleteRow"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4091.23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3431.33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1064453.47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8" sId="1" ref="A9:XFD9" action="deleteRow"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14393.41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12681.54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9986549.2300000004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9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14553.94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13022.16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1063152.2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0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3777.8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3463.99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921946.13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1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3709.75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3495.05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930212.8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2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6201.83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5685.51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1513207.02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3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3822.7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3446.6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917317.76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4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3671.01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3472.76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924280.28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5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14485.29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12944.36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14904353.369999999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6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4774.8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4127.42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8909285.9900000002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7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4664.33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4090.8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1435420.37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8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5522.57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4753.33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1474559.02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9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4029.59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3695.24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983493.67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0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5409.1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4751.3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573700.47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1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4004.49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3570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431063.22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2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3998.7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433297.02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3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5468.8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574267.98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4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6388.39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5758.5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2042800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5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5231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4353.37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1350485.03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6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4074.9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3368.32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2042800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7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5214.8500000000004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4617.8500000000004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2042800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8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color auto="1"/>
        </font>
        <numFmt numFmtId="4" formatCode="#,##0.00"/>
      </dxf>
    </rfmt>
    <rfmt sheetId="1" sqref="A9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9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9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">
        <f>ROUND(SUM(#REF!),2)</f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9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9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9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9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9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sz val="9"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город Мегион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0" sId="1" ref="A9:XFD9" action="deleteRow"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Бахилова,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828.3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670.2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99646.9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58882.400000000001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1" sId="1" ref="A9:XFD9" action="deleteRow"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782.8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671.6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57301.02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2" sId="1" ref="A9:XFD9" action="deleteRow"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881.3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712.2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102109.57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3" sId="1" ref="A9:XFD9" action="deleteRow"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Советская,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847.4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657.6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86407.34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4" sId="1" ref="A9:XFD9" action="deleteRow"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692.1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640.5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90192.21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5" sId="1" ref="A9:XFD9" action="deleteRow"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698.6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90332.19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6" sId="1" ref="A9:XFD9" action="deleteRow"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15745.8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13194.8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797445.59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7" sId="1" ref="A9:XFD9" action="deleteRow"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6157.4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5234.1000000000004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41971077.969999999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816764.7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8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4,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3184.3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2773.2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834021.46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9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3032.4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2735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261300.53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0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12322.7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10008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385008.81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1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3776.7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3370.2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161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6854239.0599999996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2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Садовая,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605.29999999999995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498.2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599632.72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3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29,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3184.3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2773.2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208864.86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4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15811.8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13186.4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628964.76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5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2975.2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2695.3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599887.53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6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14057.8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11616.9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1121486.97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7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2608.4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2505.5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1499876.24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8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13718.8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11737.5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2037741.51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9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3,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3342.3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3304.5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191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4415257.2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0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5,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837.7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734.1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76502.759999999995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1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3331.8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2903.3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1063819.93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2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7,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569.9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513.20000000000005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65377.8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3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13562.3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11640.1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145726.85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58882.35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4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Сутормина,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9">
        <v>1980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3112.1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2711.6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147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1070374.1000000001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5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Таежная, д. 5,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830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731.3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2334419.29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6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117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Чехова, д. 1,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9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1181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1061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63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1173444.68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7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fmt sheetId="1" sqref="A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8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fmt sheetId="1" sqref="A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9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9" sId="1" ref="A9:XFD9" action="deleteRow">
    <undo index="0" exp="area" dr="P9:P67" r="P68" sId="1"/>
    <undo index="0" exp="area" dr="O9:O67" r="O68" sId="1"/>
    <undo index="0" exp="area" dr="N9:N67" r="N68" sId="1"/>
    <undo index="0" exp="area" dr="M9:M67" r="M68" sId="1"/>
    <undo index="0" exp="area" dr="L9:L67" r="L68" sId="1"/>
    <undo index="0" exp="area" dr="K9:K67" r="K68" sId="1"/>
    <undo index="0" exp="area" dr="J9:J67" r="J68" sId="1"/>
    <undo index="0" exp="area" dr="I9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10а,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7104.2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7104.2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320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5668947.6799999997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0" sId="1" ref="A9:XFD9" action="deleteRow">
    <undo index="0" exp="area" dr="P9:P66" r="P67" sId="1"/>
    <undo index="0" exp="area" dr="O9:O66" r="O67" sId="1"/>
    <undo index="0" exp="area" dr="N9:N66" r="N67" sId="1"/>
    <undo index="0" exp="area" dr="M9:M66" r="M67" sId="1"/>
    <undo index="0" exp="area" dr="L9:L66" r="L67" sId="1"/>
    <undo index="0" exp="area" dr="K9:K66" r="K67" sId="1"/>
    <undo index="0" exp="area" dr="J9:J66" r="J67" sId="1"/>
    <undo index="0" exp="area" dr="I9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2661.8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2661.8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420639.93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1" sId="1" ref="A9:XFD9" action="deleteRow">
    <undo index="0" exp="area" dr="P9:P65" r="P66" sId="1"/>
    <undo index="0" exp="area" dr="O9:O65" r="O66" sId="1"/>
    <undo index="0" exp="area" dr="N9:N65" r="N66" sId="1"/>
    <undo index="0" exp="area" dr="M9:M65" r="M66" sId="1"/>
    <undo index="0" exp="area" dr="L9:L65" r="L66" sId="1"/>
    <undo index="0" exp="area" dr="K9:K65" r="K66" sId="1"/>
    <undo index="0" exp="area" dr="J9:J65" r="J66" sId="1"/>
    <undo index="0" exp="area" dr="I9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2662.1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2662.1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224986.09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2" sId="1" ref="A9:XFD9" action="deleteRow">
    <undo index="0" exp="area" dr="P9:P64" r="P65" sId="1"/>
    <undo index="0" exp="area" dr="O9:O64" r="O65" sId="1"/>
    <undo index="0" exp="area" dr="N9:N64" r="N65" sId="1"/>
    <undo index="0" exp="area" dr="M9:M64" r="M65" sId="1"/>
    <undo index="0" exp="area" dr="L9:L64" r="L65" sId="1"/>
    <undo index="0" exp="area" dr="K9:K64" r="K65" sId="1"/>
    <undo index="0" exp="area" dr="J9:J64" r="J65" sId="1"/>
    <undo index="0" exp="area" dr="I9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16-й,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13396.7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13396.7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20824179.859999999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3" sId="1" ref="A9:XFD9" action="deleteRow">
    <undo index="0" exp="area" dr="P9:P63" r="P64" sId="1"/>
    <undo index="0" exp="area" dr="O9:O63" r="O64" sId="1"/>
    <undo index="0" exp="area" dr="N9:N63" r="N64" sId="1"/>
    <undo index="0" exp="area" dr="M9:M63" r="M64" sId="1"/>
    <undo index="0" exp="area" dr="L9:L63" r="L64" sId="1"/>
    <undo index="0" exp="area" dr="K9:K63" r="K64" sId="1"/>
    <undo index="0" exp="area" dr="J9:J63" r="J64" sId="1"/>
    <undo index="0" exp="area" dr="I9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16А,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5821.16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5821.16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5657815.2699999996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4" sId="1" ref="A9:XFD9" action="deleteRow">
    <undo index="0" exp="area" dr="P9:P62" r="P63" sId="1"/>
    <undo index="0" exp="area" dr="O9:O62" r="O63" sId="1"/>
    <undo index="0" exp="area" dr="N9:N62" r="N63" sId="1"/>
    <undo index="0" exp="area" dr="M9:M62" r="M63" sId="1"/>
    <undo index="0" exp="area" dr="L9:L62" r="L63" sId="1"/>
    <undo index="0" exp="area" dr="K9:K62" r="K63" sId="1"/>
    <undo index="0" exp="area" dr="J9:J62" r="J63" sId="1"/>
    <undo index="0" exp="area" dr="I9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4025.5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4025.5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214706.34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5" sId="1" ref="A9:XFD9" action="deleteRow">
    <undo index="0" exp="area" dr="P9:P61" r="P62" sId="1"/>
    <undo index="0" exp="area" dr="O9:O61" r="O62" sId="1"/>
    <undo index="0" exp="area" dr="N9:N61" r="N62" sId="1"/>
    <undo index="0" exp="area" dr="M9:M61" r="M62" sId="1"/>
    <undo index="0" exp="area" dr="L9:L61" r="L62" sId="1"/>
    <undo index="0" exp="area" dr="K9:K61" r="K62" sId="1"/>
    <undo index="0" exp="area" dr="J9:J61" r="J62" sId="1"/>
    <undo index="0" exp="area" dr="I9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1922.3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1760.2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1621152.41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6" sId="1" ref="A9:XFD9" action="deleteRow">
    <undo index="0" exp="area" dr="P9:P60" r="P61" sId="1"/>
    <undo index="0" exp="area" dr="O9:O60" r="O61" sId="1"/>
    <undo index="0" exp="area" dr="N9:N60" r="N61" sId="1"/>
    <undo index="0" exp="area" dr="M9:M60" r="M61" sId="1"/>
    <undo index="0" exp="area" dr="L9:L60" r="L61" sId="1"/>
    <undo index="0" exp="area" dr="K9:K60" r="K61" sId="1"/>
    <undo index="0" exp="area" dr="J9:J60" r="J61" sId="1"/>
    <undo index="0" exp="area" dr="I9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1293.5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1293.5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248099.12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7" sId="1" ref="A9:XFD9" action="deleteRow">
    <undo index="0" exp="area" dr="P9:P59" r="P60" sId="1"/>
    <undo index="0" exp="area" dr="O9:O59" r="O60" sId="1"/>
    <undo index="0" exp="area" dr="N9:N59" r="N60" sId="1"/>
    <undo index="0" exp="area" dr="M9:M59" r="M60" sId="1"/>
    <undo index="0" exp="area" dr="L9:L59" r="L60" sId="1"/>
    <undo index="0" exp="area" dr="K9:K59" r="K60" sId="1"/>
    <undo index="0" exp="area" dr="J9:J59" r="J60" sId="1"/>
    <undo index="0" exp="area" dr="I9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1863.4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1863.4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3771660.05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8" sId="1" ref="A9:XFD9" action="deleteRow">
    <undo index="0" exp="area" dr="P9:P58" r="P59" sId="1"/>
    <undo index="0" exp="area" dr="O9:O58" r="O59" sId="1"/>
    <undo index="0" exp="area" dr="N9:N58" r="N59" sId="1"/>
    <undo index="0" exp="area" dr="M9:M58" r="M59" sId="1"/>
    <undo index="0" exp="area" dr="L9:L58" r="L59" sId="1"/>
    <undo index="0" exp="area" dr="K9:K58" r="K59" sId="1"/>
    <undo index="0" exp="area" dr="J9:J58" r="J59" sId="1"/>
    <undo index="0" exp="area" dr="I9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3819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3760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2885926.84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9" sId="1" ref="A9:XFD9" action="deleteRow">
    <undo index="0" exp="area" dr="P9:P57" r="P58" sId="1"/>
    <undo index="0" exp="area" dr="O9:O57" r="O58" sId="1"/>
    <undo index="0" exp="area" dr="N9:N57" r="N58" sId="1"/>
    <undo index="0" exp="area" dr="M9:M57" r="M58" sId="1"/>
    <undo index="0" exp="area" dr="L9:L57" r="L58" sId="1"/>
    <undo index="0" exp="area" dr="K9:K57" r="K58" sId="1"/>
    <undo index="0" exp="area" dr="J9:J57" r="J58" sId="1"/>
    <undo index="0" exp="area" dr="I9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912683.76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0" sId="1" ref="A9:XFD9" action="deleteRow">
    <undo index="0" exp="area" dr="P9:P56" r="P57" sId="1"/>
    <undo index="0" exp="area" dr="O9:O56" r="O57" sId="1"/>
    <undo index="0" exp="area" dr="N9:N56" r="N57" sId="1"/>
    <undo index="0" exp="area" dr="M9:M56" r="M57" sId="1"/>
    <undo index="0" exp="area" dr="L9:L56" r="L57" sId="1"/>
    <undo index="0" exp="area" dr="K9:K56" r="K57" sId="1"/>
    <undo index="0" exp="area" dr="J9:J56" r="J57" sId="1"/>
    <undo index="0" exp="area" dr="I9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3147.7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3147.7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1550641.52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1" sId="1" ref="A9:XFD9" action="deleteRow">
    <undo index="0" exp="area" dr="P9:P55" r="P56" sId="1"/>
    <undo index="0" exp="area" dr="O9:O55" r="O56" sId="1"/>
    <undo index="0" exp="area" dr="N9:N55" r="N56" sId="1"/>
    <undo index="0" exp="area" dr="M9:M55" r="M56" sId="1"/>
    <undo index="0" exp="area" dr="L9:L55" r="L56" sId="1"/>
    <undo index="0" exp="area" dr="K9:K55" r="K56" sId="1"/>
    <undo index="0" exp="area" dr="J9:J55" r="J56" sId="1"/>
    <undo index="0" exp="area" dr="I9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6558.1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6558.1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5319410.71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2" sId="1" ref="A9:XFD9" action="deleteRow">
    <undo index="0" exp="area" dr="P9:P54" r="P55" sId="1"/>
    <undo index="0" exp="area" dr="O9:O54" r="O55" sId="1"/>
    <undo index="0" exp="area" dr="N9:N54" r="N55" sId="1"/>
    <undo index="0" exp="area" dr="M9:M54" r="M55" sId="1"/>
    <undo index="0" exp="area" dr="L9:L54" r="L55" sId="1"/>
    <undo index="0" exp="area" dr="K9:K54" r="K55" sId="1"/>
    <undo index="0" exp="area" dr="J9:J54" r="J55" sId="1"/>
    <undo index="0" exp="area" dr="I9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5133.3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5133.3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201730.8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3" sId="1" ref="A9:XFD9" action="deleteRow">
    <undo index="0" exp="area" dr="P9:P53" r="P54" sId="1"/>
    <undo index="0" exp="area" dr="O9:O53" r="O54" sId="1"/>
    <undo index="0" exp="area" dr="N9:N53" r="N54" sId="1"/>
    <undo index="0" exp="area" dr="M9:M53" r="M54" sId="1"/>
    <undo index="0" exp="area" dr="L9:L53" r="L54" sId="1"/>
    <undo index="0" exp="area" dr="K9:K53" r="K54" sId="1"/>
    <undo index="0" exp="area" dr="J9:J53" r="J54" sId="1"/>
    <undo index="0" exp="area" dr="I9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4481.3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4481.3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8210018.2400000002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4" sId="1" ref="A9:XFD9" action="deleteRow">
    <undo index="0" exp="area" dr="P9:P52" r="P53" sId="1"/>
    <undo index="0" exp="area" dr="O9:O52" r="O53" sId="1"/>
    <undo index="0" exp="area" dr="N9:N52" r="N53" sId="1"/>
    <undo index="0" exp="area" dr="M9:M52" r="M53" sId="1"/>
    <undo index="0" exp="area" dr="L9:L52" r="L53" sId="1"/>
    <undo index="0" exp="area" dr="K9:K52" r="K53" sId="1"/>
    <undo index="0" exp="area" dr="J9:J52" r="J53" sId="1"/>
    <undo index="0" exp="area" dr="I9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14173524.43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5" sId="1" ref="A9:XFD9" action="deleteRow">
    <undo index="0" exp="area" dr="P9:P51" r="P52" sId="1"/>
    <undo index="0" exp="area" dr="O9:O51" r="O52" sId="1"/>
    <undo index="0" exp="area" dr="N9:N51" r="N52" sId="1"/>
    <undo index="0" exp="area" dr="M9:M51" r="M52" sId="1"/>
    <undo index="0" exp="area" dr="L9:L51" r="L52" sId="1"/>
    <undo index="0" exp="area" dr="K9:K51" r="K52" sId="1"/>
    <undo index="0" exp="area" dr="J9:J51" r="J52" sId="1"/>
    <undo index="0" exp="area" dr="I9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3133.1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3133.1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438473.76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6" sId="1" ref="A9:XFD9" action="deleteRow">
    <undo index="0" exp="area" dr="P9:P50" r="P51" sId="1"/>
    <undo index="0" exp="area" dr="O9:O50" r="O51" sId="1"/>
    <undo index="0" exp="area" dr="N9:N50" r="N51" sId="1"/>
    <undo index="0" exp="area" dr="M9:M50" r="M51" sId="1"/>
    <undo index="0" exp="area" dr="L9:L50" r="L51" sId="1"/>
    <undo index="0" exp="area" dr="K9:K50" r="K51" sId="1"/>
    <undo index="0" exp="area" dr="J9:J50" r="J51" sId="1"/>
    <undo index="0" exp="area" dr="I9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5597597.4000000004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7" sId="1" ref="A9:XFD9" action="deleteRow">
    <undo index="0" exp="area" dr="P9:P49" r="P50" sId="1"/>
    <undo index="0" exp="area" dr="O9:O49" r="O50" sId="1"/>
    <undo index="0" exp="area" dr="N9:N49" r="N50" sId="1"/>
    <undo index="0" exp="area" dr="M9:M49" r="M50" sId="1"/>
    <undo index="0" exp="area" dr="L9:L49" r="L50" sId="1"/>
    <undo index="0" exp="area" dr="K9:K49" r="K50" sId="1"/>
    <undo index="0" exp="area" dr="J9:J49" r="J50" sId="1"/>
    <undo index="0" exp="area" dr="I9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240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8730312.5299999993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8" sId="1" ref="A9:XFD9" action="deleteRow">
    <undo index="0" exp="area" dr="P9:P48" r="P49" sId="1"/>
    <undo index="0" exp="area" dr="O9:O48" r="O49" sId="1"/>
    <undo index="0" exp="area" dr="N9:N48" r="N49" sId="1"/>
    <undo index="0" exp="area" dr="M9:M48" r="M49" sId="1"/>
    <undo index="0" exp="area" dr="L9:L48" r="L49" sId="1"/>
    <undo index="0" exp="area" dr="K9:K48" r="K49" sId="1"/>
    <undo index="0" exp="area" dr="J9:J48" r="J49" sId="1"/>
    <undo index="0" exp="area" dr="I9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1902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1902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389901.17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9" sId="1" ref="A9:XFD9" action="deleteRow">
    <undo index="0" exp="area" dr="P9:P47" r="P48" sId="1"/>
    <undo index="0" exp="area" dr="O9:O47" r="O48" sId="1"/>
    <undo index="0" exp="area" dr="N9:N47" r="N48" sId="1"/>
    <undo index="0" exp="area" dr="M9:M47" r="M48" sId="1"/>
    <undo index="0" exp="area" dr="L9:L47" r="L48" sId="1"/>
    <undo index="0" exp="area" dr="K9:K47" r="K48" sId="1"/>
    <undo index="0" exp="area" dr="J9:J47" r="J48" sId="1"/>
    <undo index="0" exp="area" dr="I9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5005.8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5005.8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224389.53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0" sId="1" ref="A9:XFD9" action="deleteRow">
    <undo index="0" exp="area" dr="P9:P46" r="P47" sId="1"/>
    <undo index="0" exp="area" dr="O9:O46" r="O47" sId="1"/>
    <undo index="0" exp="area" dr="N9:N46" r="N47" sId="1"/>
    <undo index="0" exp="area" dr="M9:M46" r="M47" sId="1"/>
    <undo index="0" exp="area" dr="L9:L46" r="L47" sId="1"/>
    <undo index="0" exp="area" dr="K9:K46" r="K47" sId="1"/>
    <undo index="0" exp="area" dr="J9:J46" r="J47" sId="1"/>
    <undo index="0" exp="area" dr="I9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1410407.39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1" sId="1" ref="A9:XFD9" action="deleteRow">
    <undo index="0" exp="area" dr="P9:P45" r="P46" sId="1"/>
    <undo index="0" exp="area" dr="O9:O45" r="O46" sId="1"/>
    <undo index="0" exp="area" dr="N9:N45" r="N46" sId="1"/>
    <undo index="0" exp="area" dr="M9:M45" r="M46" sId="1"/>
    <undo index="0" exp="area" dr="L9:L45" r="L46" sId="1"/>
    <undo index="0" exp="area" dr="K9:K45" r="K46" sId="1"/>
    <undo index="0" exp="area" dr="J9:J45" r="J46" sId="1"/>
    <undo index="0" exp="area" dr="I9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9109012.4199999999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2" sId="1" ref="A9:XFD9" action="deleteRow">
    <undo index="0" exp="area" dr="P9:P44" r="P45" sId="1"/>
    <undo index="0" exp="area" dr="O9:O44" r="O45" sId="1"/>
    <undo index="0" exp="area" dr="N9:N44" r="N45" sId="1"/>
    <undo index="0" exp="area" dr="M9:M44" r="M45" sId="1"/>
    <undo index="0" exp="area" dr="L9:L44" r="L45" sId="1"/>
    <undo index="0" exp="area" dr="K9:K44" r="K45" sId="1"/>
    <undo index="0" exp="area" dr="J9:J44" r="J45" sId="1"/>
    <undo index="0" exp="area" dr="I9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3940.9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3940.9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190195.77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3" sId="1" ref="A9:XFD9" action="deleteRow">
    <undo index="0" exp="area" dr="P9:P43" r="P44" sId="1"/>
    <undo index="0" exp="area" dr="O9:O43" r="O44" sId="1"/>
    <undo index="0" exp="area" dr="N9:N43" r="N44" sId="1"/>
    <undo index="0" exp="area" dr="M9:M43" r="M44" sId="1"/>
    <undo index="0" exp="area" dr="L9:L43" r="L44" sId="1"/>
    <undo index="0" exp="area" dr="K9:K43" r="K44" sId="1"/>
    <undo index="0" exp="area" dr="J9:J43" r="J44" sId="1"/>
    <undo index="0" exp="area" dr="I9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3482.4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180614.26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4" sId="1" ref="A9:XFD9" action="deleteRow">
    <undo index="0" exp="area" dr="P9:P42" r="P43" sId="1"/>
    <undo index="0" exp="area" dr="O9:O42" r="O43" sId="1"/>
    <undo index="0" exp="area" dr="N9:N42" r="N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3114.7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184870.25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5" sId="1" ref="A9:XFD9" action="deleteRow">
    <undo index="0" exp="area" dr="P9:P41" r="P42" sId="1"/>
    <undo index="0" exp="area" dr="O9:O41" r="O42" sId="1"/>
    <undo index="0" exp="area" dr="N9:N41" r="N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393642.18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6" sId="1" ref="A9:XFD9" action="deleteRow">
    <undo index="0" exp="area" dr="P9:P40" r="P41" sId="1"/>
    <undo index="0" exp="area" dr="O9:O40" r="O41" sId="1"/>
    <undo index="0" exp="area" dr="N9:N40" r="N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3597.1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3537.1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396447.65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7" sId="1" ref="A9:XFD9" action="deleteRow">
    <undo index="0" exp="area" dr="P9:P39" r="P40" sId="1"/>
    <undo index="0" exp="area" dr="O9:O39" r="O40" sId="1"/>
    <undo index="0" exp="area" dr="N9:N39" r="N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4006.2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4006.2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326596.28000000003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8" sId="1" ref="A9:XFD9" action="deleteRow">
    <undo index="0" exp="area" dr="P9:P38" r="P39" sId="1"/>
    <undo index="0" exp="area" dr="O9:O38" r="O39" sId="1"/>
    <undo index="0" exp="area" dr="N9:N38" r="N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72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2806322.53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L9-(M9+N9+O9)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9">
        <v>3806.3500162074552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13553.78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9" sId="1" ref="A9:XFD9" action="deleteRow">
    <undo index="0" exp="area" dr="P9:P37" r="P38" sId="1"/>
    <undo index="0" exp="area" dr="O9:O37" r="O38" sId="1"/>
    <undo index="0" exp="area" dr="N9:N37" r="N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771.8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771.8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34995.19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0" sId="1" ref="A9:XFD9" action="deleteRow">
    <undo index="0" exp="area" dr="P9:P36" r="P37" sId="1"/>
    <undo index="0" exp="area" dr="O9:O36" r="O37" sId="1"/>
    <undo index="0" exp="area" dr="N9:N36" r="N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1559.6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1559.6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140433.53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1" sId="1" ref="A9:XFD9" action="deleteRow"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600.5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600.5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55195.06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2" sId="1" ref="A9:XFD9" action="deleteRow"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821.5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821.5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27.383333333333333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2139809.23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3" sId="1" ref="A9:XFD9" action="deleteRow"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3526.9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3526.9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80532.63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4" sId="1" ref="A9:XFD9" action="deleteRow"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4088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5366519.6900000004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5" sId="1" ref="A9:XFD9" action="deleteRow"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3922.7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3273.6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154898.53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6" sId="1" ref="A9:XFD9" action="deleteRow"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3523.2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3523.2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171927.39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7" sId="1" ref="A9:XFD9" action="deleteRow"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5434.3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5434.3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190698.49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8" sId="1" ref="A9:XFD9" action="deleteRow"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4463.8999999999996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4463.8999999999996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124842.23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9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10507.8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10507.8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692048.55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0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15147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15147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493600.32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1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57975.91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2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6595.6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6595.6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370705.67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3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3536.7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3536.7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117.89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246962.68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4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3994.1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3994.1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278124.79999999999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5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3493.9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3493.9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81858.820000000007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6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3838.2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3838.2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127.94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84605.75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7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3902.1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3902.1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130.07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85115.56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8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3531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3531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117.7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336500.34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9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5115.2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5115.2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361422.81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0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84977.54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1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3991.3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3991.3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338741.36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2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4227.8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4227.8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782333.7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3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3915.1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3915.1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130.50333333333333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204337.86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4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4026.7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4026.7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134.22333333333333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339980.02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5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3605.7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3605.7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120.19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333535.78000000003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6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4972.2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4972.2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165.73999999999998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391223.03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7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9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5147.8999999999996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5147.8999999999996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171.59666666666666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361170.86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8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9" t="inlineStr">
        <is>
          <t>Итого по городу Нефтеюганск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9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fmt sheetId="1" sqref="A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Нефтеюганский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00" sId="1" ref="A9:XFD9" action="deleteRow">
    <undo index="0" exp="area" dr="P9:P38" r="P39" sId="1"/>
    <undo index="0" exp="area" dr="O9:O38" r="O39" sId="1"/>
    <undo index="0" exp="area" dr="N9:N38" r="N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571.20000000000005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38401.800000000003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1" sId="1" ref="A9:XFD9" action="deleteRow">
    <undo index="0" exp="area" dr="P9:P37" r="P38" sId="1"/>
    <undo index="0" exp="area" dr="O9:O37" r="O38" sId="1"/>
    <undo index="0" exp="area" dr="N9:N37" r="N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2156.8000000000002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2008.4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101759.53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2" sId="1" ref="A9:XFD9" action="deleteRow">
    <undo index="0" exp="area" dr="P9:P36" r="P37" sId="1"/>
    <undo index="0" exp="area" dr="O9:O36" r="O37" sId="1"/>
    <undo index="0" exp="area" dr="N9:N36" r="N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1407.9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1268.9000000000001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90625.46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3" sId="1" ref="A9:XFD9" action="deleteRow"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2257.6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2082.4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103098.47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4" sId="1" ref="A9:XFD9" action="deleteRow"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1369.5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1284.9000000000001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139167.41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5" sId="1" ref="A9:XFD9" action="deleteRow"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1471.7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1341.1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90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5137281.45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6" sId="1" ref="A9:XFD9" action="deleteRow"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1031.5999999999999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950.9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118329.92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7" sId="1" ref="A9:XFD9" action="deleteRow"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948.8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117996.44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8" sId="1" ref="A9:XFD9" action="deleteRow"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857.5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792.8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65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479009.23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9" sId="1" ref="A9:XFD9" action="deleteRow"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1425.8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1315.7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87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5065935.2300000004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0" sId="1" ref="A9:XFD9" action="deleteRow"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Б-3,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950.7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113512.32000000001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1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Б-3,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949.7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786.9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113452.77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2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Б-3,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846.4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754.7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115213.48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3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849.7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731.2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115440.85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4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828.5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735.9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38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2784301.45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5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849.9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728.8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99402.05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6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862.3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741.2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45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702362.69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7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822.8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727.5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1635456.69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8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В-1,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851.9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756.5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115592.43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9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1-й, д. 100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1018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881.8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784748.98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0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1-й,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деревянный</t>
        </is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1016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901.2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799083.53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1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1-й,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829.2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746.9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257424.53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2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1-й,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725.4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1989230.84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3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2-й,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766.2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663.4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93879.52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4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2-й,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1672.1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157666.68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5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1012.6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878.6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65775.360000000001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6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120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1213.0999999999999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88063.13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7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985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872.6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54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6072381.5199999996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8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1246.8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801.2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106529.67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9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659.2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594.20000000000005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86819.69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0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Нефтеюганскому р-ну</t>
        </is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1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2" sId="1" ref="A9:XFD9" action="deleteRow">
    <undo index="0" exp="area" dr="P9:P109" r="P110" sId="1"/>
    <undo index="0" exp="area" dr="O9:O109" r="O110" sId="1"/>
    <undo index="0" exp="area" dr="N9:N109" r="N110" sId="1"/>
    <undo index="0" exp="area" dr="M9:M109" r="M110" sId="1"/>
    <undo index="0" exp="area" dr="L9:L109" r="L110" sId="1"/>
    <undo index="0" exp="area" dr="K9:K109" r="K110" sId="1"/>
    <undo index="0" exp="area" dr="J9:J109" r="J110" sId="1"/>
    <undo index="0" exp="area" dr="I9:I109" r="I1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6370.6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3301.5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1864968.81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3" sId="1" ref="A9:XFD9" action="deleteRow">
    <undo index="0" exp="area" dr="P9:P108" r="P109" sId="1"/>
    <undo index="0" exp="area" dr="O9:O108" r="O109" sId="1"/>
    <undo index="0" exp="area" dr="N9:N108" r="N109" sId="1"/>
    <undo index="0" exp="area" dr="M9:M108" r="M109" sId="1"/>
    <undo index="0" exp="area" dr="L9:L108" r="L109" sId="1"/>
    <undo index="0" exp="area" dr="K9:K108" r="K109" sId="1"/>
    <undo index="0" exp="area" dr="J9:J108" r="J109" sId="1"/>
    <undo index="0" exp="area" dr="I9:I108" r="I1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6338.8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3285.1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53678.84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4" sId="1" ref="A9:XFD9" action="deleteRow">
    <undo index="0" exp="area" dr="P9:P107" r="P108" sId="1"/>
    <undo index="0" exp="area" dr="O9:O107" r="O108" sId="1"/>
    <undo index="0" exp="area" dr="N9:N107" r="N108" sId="1"/>
    <undo index="0" exp="area" dr="M9:M107" r="M108" sId="1"/>
    <undo index="0" exp="area" dr="L9:L107" r="L108" sId="1"/>
    <undo index="0" exp="area" dr="K9:K107" r="K108" sId="1"/>
    <undo index="0" exp="area" dr="J9:J107" r="J108" sId="1"/>
    <undo index="0" exp="area" dr="I9:I107" r="I1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9989.9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6959.4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10783048.43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5" sId="1" ref="A9:XFD9" action="deleteRow">
    <undo index="0" exp="area" dr="P9:P106" r="P107" sId="1"/>
    <undo index="0" exp="area" dr="O9:O106" r="O107" sId="1"/>
    <undo index="0" exp="area" dr="N9:N106" r="N107" sId="1"/>
    <undo index="0" exp="area" dr="M9:M106" r="M107" sId="1"/>
    <undo index="0" exp="area" dr="L9:L106" r="L107" sId="1"/>
    <undo index="0" exp="area" dr="K9:K106" r="K107" sId="1"/>
    <undo index="0" exp="area" dr="J9:J106" r="J107" sId="1"/>
    <undo index="0" exp="area" dr="I9:I106" r="I1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8888.6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4690.7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3633493.3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6" sId="1" ref="A9:XFD9" action="deleteRow">
    <undo index="0" exp="area" dr="P9:P105" r="P106" sId="1"/>
    <undo index="0" exp="area" dr="O9:O105" r="O106" sId="1"/>
    <undo index="0" exp="area" dr="N9:N105" r="N106" sId="1"/>
    <undo index="0" exp="area" dr="M9:M105" r="M106" sId="1"/>
    <undo index="0" exp="area" dr="L9:L105" r="L106" sId="1"/>
    <undo index="0" exp="area" dr="K9:K105" r="K106" sId="1"/>
    <undo index="0" exp="area" dr="J9:J105" r="J106" sId="1"/>
    <undo index="0" exp="area" dr="I9:I105" r="I1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6272.4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427120.98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7" sId="1" ref="A9:XFD9" action="deleteRow">
    <undo index="0" exp="area" dr="P9:P104" r="P105" sId="1"/>
    <undo index="0" exp="area" dr="O9:O104" r="O105" sId="1"/>
    <undo index="0" exp="area" dr="N9:N104" r="N105" sId="1"/>
    <undo index="0" exp="area" dr="M9:M104" r="M105" sId="1"/>
    <undo index="0" exp="area" dr="L9:L104" r="L105" sId="1"/>
    <undo index="0" exp="area" dr="K9:K104" r="K105" sId="1"/>
    <undo index="0" exp="area" dr="J9:J104" r="J105" sId="1"/>
    <undo index="0" exp="area" dr="I9:I104" r="I1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1976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3635.6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3293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96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386276.65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8" sId="1" ref="A9:XFD9" action="deleteRow">
    <undo index="0" exp="area" dr="P9:P103" r="P104" sId="1"/>
    <undo index="0" exp="area" dr="O9:O103" r="O104" sId="1"/>
    <undo index="0" exp="area" dr="N9:N103" r="N104" sId="1"/>
    <undo index="0" exp="area" dr="M9:M103" r="M104" sId="1"/>
    <undo index="0" exp="area" dr="L9:L103" r="L104" sId="1"/>
    <undo index="0" exp="area" dr="K9:K103" r="K104" sId="1"/>
    <undo index="0" exp="area" dr="J9:J103" r="J104" sId="1"/>
    <undo index="0" exp="area" dr="I9:I103" r="I1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2618.5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2300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621528.37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9" sId="1" ref="A9:XFD9" action="deleteRow">
    <undo index="0" exp="area" dr="P9:P102" r="P103" sId="1"/>
    <undo index="0" exp="area" dr="O9:O102" r="O103" sId="1"/>
    <undo index="0" exp="area" dr="N9:N102" r="N103" sId="1"/>
    <undo index="0" exp="area" dr="M9:M102" r="M103" sId="1"/>
    <undo index="0" exp="area" dr="L9:L102" r="L103" sId="1"/>
    <undo index="0" exp="area" dr="K9:K102" r="K103" sId="1"/>
    <undo index="0" exp="area" dr="J9:J102" r="J103" sId="1"/>
    <undo index="0" exp="area" dr="I9:I102" r="I1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12251.8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7465.3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12934571.65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0" sId="1" ref="A9:XFD9" action="deleteRow">
    <undo index="0" exp="area" dr="P9:P101" r="P102" sId="1"/>
    <undo index="0" exp="area" dr="O9:O101" r="O102" sId="1"/>
    <undo index="0" exp="area" dr="N9:N101" r="N102" sId="1"/>
    <undo index="0" exp="area" dr="M9:M101" r="M102" sId="1"/>
    <undo index="0" exp="area" dr="L9:L101" r="L102" sId="1"/>
    <undo index="0" exp="area" dr="K9:K101" r="K102" sId="1"/>
    <undo index="0" exp="area" dr="J9:J101" r="J102" sId="1"/>
    <undo index="0" exp="area" dr="I9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1146.2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1064.4000000000001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1455862.11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1" sId="1" ref="A9:XFD9" action="deleteRow">
    <undo index="0" exp="area" dr="P9:P100" r="P101" sId="1"/>
    <undo index="0" exp="area" dr="O9:O100" r="O101" sId="1"/>
    <undo index="0" exp="area" dr="N9:N100" r="N101" sId="1"/>
    <undo index="0" exp="area" dr="M9:M100" r="M101" sId="1"/>
    <undo index="0" exp="area" dr="L9:L100" r="L101" sId="1"/>
    <undo index="0" exp="area" dr="K9:K100" r="K101" sId="1"/>
    <undo index="0" exp="area" dr="J9:J100" r="J101" sId="1"/>
    <undo index="0" exp="area" dr="I9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3780.46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3375.66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44567.18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2" sId="1" ref="A9:XFD9" action="deleteRow">
    <undo index="0" exp="area" dr="P9:P99" r="P100" sId="1"/>
    <undo index="0" exp="area" dr="O9:O99" r="O100" sId="1"/>
    <undo index="0" exp="area" dr="N9:N99" r="N100" sId="1"/>
    <undo index="0" exp="area" dr="M9:M99" r="M100" sId="1"/>
    <undo index="0" exp="area" dr="L9:L99" r="L100" sId="1"/>
    <undo index="0" exp="area" dr="K9:K99" r="K100" sId="1"/>
    <undo index="0" exp="area" dr="J9:J99" r="J100" sId="1"/>
    <undo index="0" exp="area" dr="I9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3795.9400000000005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3422.14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513320.46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3" sId="1" ref="A9:XFD9" action="deleteRow">
    <undo index="0" exp="area" dr="P9:P98" r="P99" sId="1"/>
    <undo index="0" exp="area" dr="O9:O98" r="O99" sId="1"/>
    <undo index="0" exp="area" dr="N9:N98" r="N99" sId="1"/>
    <undo index="0" exp="area" dr="M9:M98" r="M99" sId="1"/>
    <undo index="0" exp="area" dr="L9:L98" r="L99" sId="1"/>
    <undo index="0" exp="area" dr="K9:K98" r="K99" sId="1"/>
    <undo index="0" exp="area" dr="J9:J98" r="J99" sId="1"/>
    <undo index="0" exp="area" dr="I9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2534.5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2218.4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4065309.22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4" sId="1" ref="A9:XFD9" action="deleteRow">
    <undo index="0" exp="area" dr="P9:P97" r="P98" sId="1"/>
    <undo index="0" exp="area" dr="O9:O97" r="O98" sId="1"/>
    <undo index="0" exp="area" dr="N9:N97" r="N98" sId="1"/>
    <undo index="0" exp="area" dr="M9:M97" r="M98" sId="1"/>
    <undo index="0" exp="area" dr="L9:L97" r="L98" sId="1"/>
    <undo index="0" exp="area" dr="K9:K97" r="K98" sId="1"/>
    <undo index="0" exp="area" dr="J9:J97" r="J98" sId="1"/>
    <undo index="0" exp="area" dr="I9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5205.3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4743.5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4877609.93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5" sId="1" ref="A9:XFD9" action="deleteRow">
    <undo index="0" exp="area" dr="P9:P96" r="P97" sId="1"/>
    <undo index="0" exp="area" dr="O9:O96" r="O97" sId="1"/>
    <undo index="0" exp="area" dr="N9:N96" r="N97" sId="1"/>
    <undo index="0" exp="area" dr="M9:M96" r="M97" sId="1"/>
    <undo index="0" exp="area" dr="L9:L96" r="L97" sId="1"/>
    <undo index="0" exp="area" dr="K9:K96" r="K97" sId="1"/>
    <undo index="0" exp="area" dr="J9:J96" r="J97" sId="1"/>
    <undo index="0" exp="area" dr="I9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60 лет Октября,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2522.5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2211.4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1249537.8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6" sId="1" ref="A9:XFD9" action="deleteRow">
    <undo index="0" exp="area" dr="P9:P95" r="P96" sId="1"/>
    <undo index="0" exp="area" dr="O9:O95" r="O96" sId="1"/>
    <undo index="0" exp="area" dr="N9:N95" r="N96" sId="1"/>
    <undo index="0" exp="area" dr="M9:M95" r="M96" sId="1"/>
    <undo index="0" exp="area" dr="L9:L95" r="L96" sId="1"/>
    <undo index="0" exp="area" dr="K9:K95" r="K96" sId="1"/>
    <undo index="0" exp="area" dr="J9:J95" r="J96" sId="1"/>
    <undo index="0" exp="area" dr="I9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802.8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733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338430.8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7" sId="1" ref="A9:XFD9" action="deleteRow">
    <undo index="0" exp="area" dr="P9:P94" r="P95" sId="1"/>
    <undo index="0" exp="area" dr="O9:O94" r="O95" sId="1"/>
    <undo index="0" exp="area" dr="N9:N94" r="N95" sId="1"/>
    <undo index="0" exp="area" dr="M9:M94" r="M95" sId="1"/>
    <undo index="0" exp="area" dr="L9:L94" r="L95" sId="1"/>
    <undo index="0" exp="area" dr="K9:K94" r="K95" sId="1"/>
    <undo index="0" exp="area" dr="J9:J94" r="J95" sId="1"/>
    <undo index="0" exp="area" dr="I9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801.5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736.6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189225.36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8" sId="1" ref="A9:XFD9" action="deleteRow">
    <undo index="0" exp="area" dr="P9:P93" r="P94" sId="1"/>
    <undo index="0" exp="area" dr="O9:O93" r="O94" sId="1"/>
    <undo index="0" exp="area" dr="N9:N93" r="N94" sId="1"/>
    <undo index="0" exp="area" dr="M9:M93" r="M94" sId="1"/>
    <undo index="0" exp="area" dr="L9:L93" r="L94" sId="1"/>
    <undo index="0" exp="area" dr="K9:K93" r="K94" sId="1"/>
    <undo index="0" exp="area" dr="J9:J93" r="J94" sId="1"/>
    <undo index="0" exp="area" dr="I9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12538.1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12538.1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19359941.899999999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9" sId="1" ref="A9:XFD9" action="deleteRow">
    <undo index="0" exp="area" dr="P9:P92" r="P93" sId="1"/>
    <undo index="0" exp="area" dr="O9:O92" r="O93" sId="1"/>
    <undo index="0" exp="area" dr="N9:N92" r="N93" sId="1"/>
    <undo index="0" exp="area" dr="M9:M92" r="M93" sId="1"/>
    <undo index="0" exp="area" dr="L9:L92" r="L93" sId="1"/>
    <undo index="0" exp="area" dr="K9:K92" r="K93" sId="1"/>
    <undo index="0" exp="area" dr="J9:J92" r="J93" sId="1"/>
    <undo index="0" exp="area" dr="I9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6339.1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3131.2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379765.82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0" sId="1" ref="A9:XFD9" action="deleteRow">
    <undo index="0" exp="area" dr="P9:P91" r="P92" sId="1"/>
    <undo index="0" exp="area" dr="O9:O91" r="O92" sId="1"/>
    <undo index="0" exp="area" dr="N9:N91" r="N92" sId="1"/>
    <undo index="0" exp="area" dr="M9:M91" r="M92" sId="1"/>
    <undo index="0" exp="area" dr="L9:L91" r="L92" sId="1"/>
    <undo index="0" exp="area" dr="K9:K91" r="K92" sId="1"/>
    <undo index="0" exp="area" dr="J9:J91" r="J92" sId="1"/>
    <undo index="0" exp="area" dr="I9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6367.8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3347.5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425637.87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1" sId="1" ref="A9:XFD9" action="deleteRow">
    <undo index="0" exp="area" dr="P9:P90" r="P91" sId="1"/>
    <undo index="0" exp="area" dr="O9:O90" r="O91" sId="1"/>
    <undo index="0" exp="area" dr="N9:N90" r="N91" sId="1"/>
    <undo index="0" exp="area" dr="M9:M90" r="M91" sId="1"/>
    <undo index="0" exp="area" dr="L9:L90" r="L91" sId="1"/>
    <undo index="0" exp="area" dr="K9:K90" r="K91" sId="1"/>
    <undo index="0" exp="area" dr="J9:J90" r="J91" sId="1"/>
    <undo index="0" exp="area" dr="I9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5205.1000000000004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4732.7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306198.08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2" sId="1" ref="A9:XFD9" action="deleteRow">
    <undo index="0" exp="area" dr="P9:P89" r="P90" sId="1"/>
    <undo index="0" exp="area" dr="O9:O89" r="O90" sId="1"/>
    <undo index="0" exp="area" dr="N9:N89" r="N90" sId="1"/>
    <undo index="0" exp="area" dr="M9:M89" r="M90" sId="1"/>
    <undo index="0" exp="area" dr="L9:L89" r="L90" sId="1"/>
    <undo index="0" exp="area" dr="K9:K89" r="K90" sId="1"/>
    <undo index="0" exp="area" dr="J9:J89" r="J90" sId="1"/>
    <undo index="0" exp="area" dr="I9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8858.9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4734.1000000000004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434658.32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3" sId="1" ref="A9:XFD9" action="deleteRow">
    <undo index="0" exp="area" dr="P9:P88" r="P89" sId="1"/>
    <undo index="0" exp="area" dr="O9:O88" r="O89" sId="1"/>
    <undo index="0" exp="area" dr="N9:N88" r="N89" sId="1"/>
    <undo index="0" exp="area" dr="M9:M88" r="M89" sId="1"/>
    <undo index="0" exp="area" dr="L9:L88" r="L89" sId="1"/>
    <undo index="0" exp="area" dr="K9:K88" r="K89" sId="1"/>
    <undo index="0" exp="area" dr="J9:J88" r="J89" sId="1"/>
    <undo index="0" exp="area" dr="I9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5949.7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5398.2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371818.42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4" sId="1" ref="A9:XFD9" action="deleteRow">
    <undo index="0" exp="area" dr="P9:P87" r="P88" sId="1"/>
    <undo index="0" exp="area" dr="O9:O87" r="O88" sId="1"/>
    <undo index="0" exp="area" dr="N9:N87" r="N88" sId="1"/>
    <undo index="0" exp="area" dr="M9:M87" r="M88" sId="1"/>
    <undo index="0" exp="area" dr="L9:L87" r="L88" sId="1"/>
    <undo index="0" exp="area" dr="K9:K87" r="K88" sId="1"/>
    <undo index="0" exp="area" dr="J9:J87" r="J88" sId="1"/>
    <undo index="0" exp="area" dr="I9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13142.2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13142.2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20290772.25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5" sId="1" ref="A9:XFD9" action="deleteRow">
    <undo index="0" exp="area" dr="P9:P86" r="P87" sId="1"/>
    <undo index="0" exp="area" dr="O9:O86" r="O87" sId="1"/>
    <undo index="0" exp="area" dr="N9:N86" r="N87" sId="1"/>
    <undo index="0" exp="area" dr="M9:M86" r="M87" sId="1"/>
    <undo index="0" exp="area" dr="L9:L86" r="L87" sId="1"/>
    <undo index="0" exp="area" dr="K9:K86" r="K87" sId="1"/>
    <undo index="0" exp="area" dr="J9:J86" r="J87" sId="1"/>
    <undo index="0" exp="area" dr="I9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784.6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720.9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317600.40000000002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6" sId="1" ref="A9:XFD9" action="deleteRow">
    <undo index="0" exp="area" dr="P9:P85" r="P86" sId="1"/>
    <undo index="0" exp="area" dr="O9:O85" r="O86" sId="1"/>
    <undo index="0" exp="area" dr="N9:N85" r="N86" sId="1"/>
    <undo index="0" exp="area" dr="M9:M85" r="M86" sId="1"/>
    <undo index="0" exp="area" dr="L9:L85" r="L86" sId="1"/>
    <undo index="0" exp="area" dr="K9:K85" r="K86" sId="1"/>
    <undo index="0" exp="area" dr="J9:J85" r="J86" sId="1"/>
    <undo index="0" exp="area" dr="I9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785.6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722.8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5873601.7000000002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7" sId="1" ref="A9:XFD9" action="deleteRow">
    <undo index="0" exp="area" dr="P9:P84" r="P85" sId="1"/>
    <undo index="0" exp="area" dr="O9:O84" r="O85" sId="1"/>
    <undo index="0" exp="area" dr="N9:N84" r="N85" sId="1"/>
    <undo index="0" exp="area" dr="M9:M84" r="M85" sId="1"/>
    <undo index="0" exp="area" dr="L9:L84" r="L85" sId="1"/>
    <undo index="0" exp="area" dr="K9:K84" r="K85" sId="1"/>
    <undo index="0" exp="area" dr="J9:J84" r="J85" sId="1"/>
    <undo index="0" exp="area" dr="I9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794.8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729.6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6185026.6100000003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8" sId="1" ref="A9:XFD9" action="deleteRow">
    <undo index="0" exp="area" dr="P9:P83" r="P84" sId="1"/>
    <undo index="0" exp="area" dr="O9:O83" r="O84" sId="1"/>
    <undo index="0" exp="area" dr="N9:N83" r="N84" sId="1"/>
    <undo index="0" exp="area" dr="M9:M83" r="M84" sId="1"/>
    <undo index="0" exp="area" dr="L9:L83" r="L84" sId="1"/>
    <undo index="0" exp="area" dr="K9:K83" r="K84" sId="1"/>
    <undo index="0" exp="area" dr="J9:J83" r="J84" sId="1"/>
    <undo index="0" exp="area" dr="I9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14447.9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11377.3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20583658.870000001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9" sId="1" ref="A9:XFD9" action="deleteRow">
    <undo index="0" exp="area" dr="P9:P82" r="P83" sId="1"/>
    <undo index="0" exp="area" dr="O9:O82" r="O83" sId="1"/>
    <undo index="0" exp="area" dr="N9:N82" r="N83" sId="1"/>
    <undo index="0" exp="area" dr="M9:M82" r="M83" sId="1"/>
    <undo index="0" exp="area" dr="L9:L82" r="L83" sId="1"/>
    <undo index="0" exp="area" dr="K9:K82" r="K83" sId="1"/>
    <undo index="0" exp="area" dr="J9:J82" r="J83" sId="1"/>
    <undo index="0" exp="area" dr="I9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14821.3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11402.3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20702603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0" sId="1" ref="A9:XFD9" action="deleteRow">
    <undo index="0" exp="area" dr="P9:P81" r="P82" sId="1"/>
    <undo index="0" exp="area" dr="O9:O81" r="O82" sId="1"/>
    <undo index="0" exp="area" dr="N9:N81" r="N82" sId="1"/>
    <undo index="0" exp="area" dr="M9:M81" r="M82" sId="1"/>
    <undo index="0" exp="area" dr="L9:L81" r="L82" sId="1"/>
    <undo index="0" exp="area" dr="K9:K81" r="K82" sId="1"/>
    <undo index="0" exp="area" dr="J9:J81" r="J82" sId="1"/>
    <undo index="0" exp="area" dr="I9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1723.4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1093.9000000000001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458538.81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1" sId="1" ref="A9:XFD9" action="deleteRow">
    <undo index="0" exp="area" dr="P9:P80" r="P81" sId="1"/>
    <undo index="0" exp="area" dr="O9:O80" r="O81" sId="1"/>
    <undo index="0" exp="area" dr="N9:N80" r="N81" sId="1"/>
    <undo index="0" exp="area" dr="M9:M80" r="M81" sId="1"/>
    <undo index="0" exp="area" dr="L9:L80" r="L81" sId="1"/>
    <undo index="0" exp="area" dr="K9:K80" r="K81" sId="1"/>
    <undo index="0" exp="area" dr="J9:J80" r="J81" sId="1"/>
    <undo index="0" exp="area" dr="I9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4520.6000000000004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3565.6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5994951.5800000001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2" sId="1" ref="A9:XFD9" action="deleteRow">
    <undo index="0" exp="area" dr="P9:P79" r="P80" sId="1"/>
    <undo index="0" exp="area" dr="O9:O79" r="O80" sId="1"/>
    <undo index="0" exp="area" dr="N9:N79" r="N80" sId="1"/>
    <undo index="0" exp="area" dr="M9:M79" r="M80" sId="1"/>
    <undo index="0" exp="area" dr="L9:L79" r="L80" sId="1"/>
    <undo index="0" exp="area" dr="K9:K79" r="K80" sId="1"/>
    <undo index="0" exp="area" dr="J9:J79" r="J80" sId="1"/>
    <undo index="0" exp="area" dr="I9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14047.55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11263.39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20502926.879999999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3" sId="1" ref="A9:XFD9" action="deleteRow">
    <undo index="0" exp="area" dr="P9:P78" r="P79" sId="1"/>
    <undo index="0" exp="area" dr="O9:O78" r="O79" sId="1"/>
    <undo index="0" exp="area" dr="N9:N78" r="N79" sId="1"/>
    <undo index="0" exp="area" dr="M9:M78" r="M79" sId="1"/>
    <undo index="0" exp="area" dr="L9:L78" r="L79" sId="1"/>
    <undo index="0" exp="area" dr="K9:K78" r="K79" sId="1"/>
    <undo index="0" exp="area" dr="J9:J78" r="J79" sId="1"/>
    <undo index="0" exp="area" dr="I9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20322.599999999999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13308.4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20548161.370000001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4" sId="1" ref="A9:XFD9" action="deleteRow">
    <undo index="0" exp="area" dr="P9:P77" r="P78" sId="1"/>
    <undo index="0" exp="area" dr="O9:O77" r="O78" sId="1"/>
    <undo index="0" exp="area" dr="N9:N77" r="N78" sId="1"/>
    <undo index="0" exp="area" dr="M9:M77" r="M78" sId="1"/>
    <undo index="0" exp="area" dr="L9:L77" r="L78" sId="1"/>
    <undo index="0" exp="area" dr="K9:K77" r="K78" sId="1"/>
    <undo index="0" exp="area" dr="J9:J77" r="J78" sId="1"/>
    <undo index="0" exp="area" dr="I9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21236.5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13377.4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21911342.670000002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5" sId="1" ref="A9:XFD9" action="deleteRow">
    <undo index="0" exp="area" dr="P9:P76" r="P77" sId="1"/>
    <undo index="0" exp="area" dr="O9:O76" r="O77" sId="1"/>
    <undo index="0" exp="area" dr="N9:N76" r="N77" sId="1"/>
    <undo index="0" exp="area" dr="M9:M76" r="M77" sId="1"/>
    <undo index="0" exp="area" dr="L9:L76" r="L77" sId="1"/>
    <undo index="0" exp="area" dr="K9:K76" r="K77" sId="1"/>
    <undo index="0" exp="area" dr="J9:J76" r="J77" sId="1"/>
    <undo index="0" exp="area" dr="I9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16435.8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11508.7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17774698.530000001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6" sId="1" ref="A9:XFD9" action="deleteRow">
    <undo index="0" exp="area" dr="P9:P75" r="P76" sId="1"/>
    <undo index="0" exp="area" dr="O9:O75" r="O76" sId="1"/>
    <undo index="0" exp="area" dr="N9:N75" r="N76" sId="1"/>
    <undo index="0" exp="area" dr="M9:M75" r="M76" sId="1"/>
    <undo index="0" exp="area" dr="L9:L75" r="L76" sId="1"/>
    <undo index="0" exp="area" dr="K9:K75" r="K76" sId="1"/>
    <undo index="0" exp="area" dr="J9:J75" r="J76" sId="1"/>
    <undo index="0" exp="area" dr="I9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6621.3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6349.7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230944.57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7" sId="1" ref="A9:XFD9" action="deleteRow">
    <undo index="0" exp="area" dr="P9:P74" r="P75" sId="1"/>
    <undo index="0" exp="area" dr="O9:O74" r="O75" sId="1"/>
    <undo index="0" exp="area" dr="N9:N74" r="N75" sId="1"/>
    <undo index="0" exp="area" dr="M9:M74" r="M75" sId="1"/>
    <undo index="0" exp="area" dr="L9:L74" r="L75" sId="1"/>
    <undo index="0" exp="area" dr="K9:K74" r="K75" sId="1"/>
    <undo index="0" exp="area" dr="J9:J74" r="J75" sId="1"/>
    <undo index="0" exp="area" dr="I9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9421.2000000000007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5135.6000000000004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7163400.7300000004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8" sId="1" ref="A9:XFD9" action="deleteRow">
    <undo index="0" exp="area" dr="P9:P73" r="P74" sId="1"/>
    <undo index="0" exp="area" dr="O9:O73" r="O74" sId="1"/>
    <undo index="0" exp="area" dr="N9:N73" r="N74" sId="1"/>
    <undo index="0" exp="area" dr="M9:M73" r="M74" sId="1"/>
    <undo index="0" exp="area" dr="L9:L73" r="L74" sId="1"/>
    <undo index="0" exp="area" dr="K9:K73" r="K74" sId="1"/>
    <undo index="0" exp="area" dr="J9:J73" r="J74" sId="1"/>
    <undo index="0" exp="area" dr="I9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Маршала Жукова,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6445.7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3450.8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509818.64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9" sId="1" ref="A9:XFD9" action="deleteRow">
    <undo index="0" exp="area" dr="P9:P72" r="P73" sId="1"/>
    <undo index="0" exp="area" dr="O9:O72" r="O73" sId="1"/>
    <undo index="0" exp="area" dr="N9:N72" r="N73" sId="1"/>
    <undo index="0" exp="area" dr="M9:M72" r="M73" sId="1"/>
    <undo index="0" exp="area" dr="L9:L72" r="L73" sId="1"/>
    <undo index="0" exp="area" dr="K9:K72" r="K73" sId="1"/>
    <undo index="0" exp="area" dr="J9:J72" r="J73" sId="1"/>
    <undo index="0" exp="area" dr="I9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2978.3999999999996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2675.7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2803341.62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0" sId="1" ref="A9:XFD9" action="deleteRow">
    <undo index="0" exp="area" dr="P9:P71" r="P72" sId="1"/>
    <undo index="0" exp="area" dr="O9:O71" r="O72" sId="1"/>
    <undo index="0" exp="area" dr="N9:N71" r="N72" sId="1"/>
    <undo index="0" exp="area" dr="M9:M71" r="M72" sId="1"/>
    <undo index="0" exp="area" dr="L9:L71" r="L72" sId="1"/>
    <undo index="0" exp="area" dr="K9:K71" r="K72" sId="1"/>
    <undo index="0" exp="area" dr="J9:J71" r="J72" sId="1"/>
    <undo index="0" exp="area" dr="I9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1085.2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974.7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141890.07999999999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1" sId="1" ref="A9:XFD9" action="deleteRow">
    <undo index="0" exp="area" dr="P9:P70" r="P71" sId="1"/>
    <undo index="0" exp="area" dr="O9:O70" r="O71" sId="1"/>
    <undo index="0" exp="area" dr="N9:N70" r="N71" sId="1"/>
    <undo index="0" exp="area" dr="M9:M70" r="M71" sId="1"/>
    <undo index="0" exp="area" dr="L9:L70" r="L71" sId="1"/>
    <undo index="0" exp="area" dr="K9:K70" r="K71" sId="1"/>
    <undo index="0" exp="area" dr="J9:J70" r="J71" sId="1"/>
    <undo index="0" exp="area" dr="I9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3347.2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541397.02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2" sId="1" ref="A9:XFD9" action="deleteRow">
    <undo index="0" exp="area" dr="P9:P69" r="P70" sId="1"/>
    <undo index="0" exp="area" dr="O9:O69" r="O70" sId="1"/>
    <undo index="0" exp="area" dr="N9:N69" r="N70" sId="1"/>
    <undo index="0" exp="area" dr="M9:M69" r="M70" sId="1"/>
    <undo index="0" exp="area" dr="L9:L69" r="L70" sId="1"/>
    <undo index="0" exp="area" dr="K9:K69" r="K70" sId="1"/>
    <undo index="0" exp="area" dr="J9:J69" r="J70" sId="1"/>
    <undo index="0" exp="area" dr="I9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8024.5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4301.5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2434010.23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3" sId="1" ref="A9:XFD9" action="deleteRow">
    <undo index="0" exp="area" dr="P9:P68" r="P69" sId="1"/>
    <undo index="0" exp="area" dr="O9:O68" r="O69" sId="1"/>
    <undo index="0" exp="area" dr="N9:N68" r="N69" sId="1"/>
    <undo index="0" exp="area" dr="M9:M68" r="M69" sId="1"/>
    <undo index="0" exp="area" dr="L9:L68" r="L69" sId="1"/>
    <undo index="0" exp="area" dr="K9:K68" r="K69" sId="1"/>
    <undo index="0" exp="area" dr="J9:J68" r="J69" sId="1"/>
    <undo index="0" exp="area" dr="I9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4221.1000000000004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2649.9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705778.34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4" sId="1" ref="A9:XFD9" action="deleteRow">
    <undo index="0" exp="area" dr="P9:P67" r="P68" sId="1"/>
    <undo index="0" exp="area" dr="O9:O67" r="O68" sId="1"/>
    <undo index="0" exp="area" dr="N9:N67" r="N68" sId="1"/>
    <undo index="0" exp="area" dr="M9:M67" r="M68" sId="1"/>
    <undo index="0" exp="area" dr="L9:L67" r="L68" sId="1"/>
    <undo index="0" exp="area" dr="K9:K67" r="K68" sId="1"/>
    <undo index="0" exp="area" dr="J9:J67" r="J68" sId="1"/>
    <undo index="0" exp="area" dr="I9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8510.9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4326.8999999999996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910814.19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5" sId="1" ref="A9:XFD9" action="deleteRow">
    <undo index="0" exp="area" dr="P9:P66" r="P67" sId="1"/>
    <undo index="0" exp="area" dr="O9:O66" r="O67" sId="1"/>
    <undo index="0" exp="area" dr="N9:N66" r="N67" sId="1"/>
    <undo index="0" exp="area" dr="M9:M66" r="M67" sId="1"/>
    <undo index="0" exp="area" dr="L9:L66" r="L67" sId="1"/>
    <undo index="0" exp="area" dr="K9:K66" r="K67" sId="1"/>
    <undo index="0" exp="area" dr="J9:J66" r="J67" sId="1"/>
    <undo index="0" exp="area" dr="I9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14821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10461.5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17566763.149999999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6" sId="1" ref="A9:XFD9" action="deleteRow">
    <undo index="0" exp="area" dr="P9:P65" r="P66" sId="1"/>
    <undo index="0" exp="area" dr="O9:O65" r="O66" sId="1"/>
    <undo index="0" exp="area" dr="N9:N65" r="N66" sId="1"/>
    <undo index="0" exp="area" dr="M9:M65" r="M66" sId="1"/>
    <undo index="0" exp="area" dr="L9:L65" r="L66" sId="1"/>
    <undo index="0" exp="area" dr="K9:K65" r="K66" sId="1"/>
    <undo index="0" exp="area" dr="J9:J65" r="J66" sId="1"/>
    <undo index="0" exp="area" dr="I9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10822.2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5395.2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3043908.84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7" sId="1" ref="A9:XFD9" action="deleteRow">
    <undo index="0" exp="area" dr="P9:P64" r="P65" sId="1"/>
    <undo index="0" exp="area" dr="O9:O64" r="O65" sId="1"/>
    <undo index="0" exp="area" dr="N9:N64" r="N65" sId="1"/>
    <undo index="0" exp="area" dr="M9:M64" r="M65" sId="1"/>
    <undo index="0" exp="area" dr="L9:L64" r="L65" sId="1"/>
    <undo index="0" exp="area" dr="K9:K64" r="K65" sId="1"/>
    <undo index="0" exp="area" dr="J9:J64" r="J65" sId="1"/>
    <undo index="0" exp="area" dr="I9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6324.06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3255.86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439338.1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8" sId="1" ref="A9:XFD9" action="deleteRow">
    <undo index="0" exp="area" dr="P9:P63" r="P64" sId="1"/>
    <undo index="0" exp="area" dr="O9:O63" r="O64" sId="1"/>
    <undo index="0" exp="area" dr="N9:N63" r="N64" sId="1"/>
    <undo index="0" exp="area" dr="M9:M63" r="M64" sId="1"/>
    <undo index="0" exp="area" dr="L9:L63" r="L64" sId="1"/>
    <undo index="0" exp="area" dr="K9:K63" r="K64" sId="1"/>
    <undo index="0" exp="area" dr="J9:J63" r="J64" sId="1"/>
    <undo index="0" exp="area" dr="I9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14763.2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10383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16057530.74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9" sId="1" ref="A9:XFD9" action="deleteRow">
    <undo index="0" exp="area" dr="P9:P62" r="P63" sId="1"/>
    <undo index="0" exp="area" dr="O9:O62" r="O63" sId="1"/>
    <undo index="0" exp="area" dr="N9:N62" r="N63" sId="1"/>
    <undo index="0" exp="area" dr="M9:M62" r="M63" sId="1"/>
    <undo index="0" exp="area" dr="L9:L62" r="L63" sId="1"/>
    <undo index="0" exp="area" dr="K9:K62" r="K63" sId="1"/>
    <undo index="0" exp="area" dr="J9:J62" r="J63" sId="1"/>
    <undo index="0" exp="area" dr="I9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14941.6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10430.700000000001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16323502.98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0" sId="1" ref="A9:XFD9" action="deleteRow">
    <undo index="0" exp="area" dr="P9:P61" r="P62" sId="1"/>
    <undo index="0" exp="area" dr="O9:O61" r="O62" sId="1"/>
    <undo index="0" exp="area" dr="N9:N61" r="N62" sId="1"/>
    <undo index="0" exp="area" dr="M9:M61" r="M62" sId="1"/>
    <undo index="0" exp="area" dr="L9:L61" r="L62" sId="1"/>
    <undo index="0" exp="area" dr="K9:K61" r="K62" sId="1"/>
    <undo index="0" exp="area" dr="J9:J61" r="J62" sId="1"/>
    <undo index="0" exp="area" dr="I9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14761.4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10386.4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16062767.77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1" sId="1" ref="A9:XFD9" action="deleteRow">
    <undo index="0" exp="area" dr="P9:P60" r="P61" sId="1"/>
    <undo index="0" exp="area" dr="O9:O60" r="O61" sId="1"/>
    <undo index="0" exp="area" dr="N9:N60" r="N61" sId="1"/>
    <undo index="0" exp="area" dr="M9:M60" r="M61" sId="1"/>
    <undo index="0" exp="area" dr="L9:L60" r="L61" sId="1"/>
    <undo index="0" exp="area" dr="K9:K60" r="K61" sId="1"/>
    <undo index="0" exp="area" dr="J9:J60" r="J61" sId="1"/>
    <undo index="0" exp="area" dr="I9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14763.8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10447.9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16157520.609999999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2" sId="1" ref="A9:XFD9" action="deleteRow">
    <undo index="0" exp="area" dr="P9:P59" r="P60" sId="1"/>
    <undo index="0" exp="area" dr="O9:O59" r="O60" sId="1"/>
    <undo index="0" exp="area" dr="N9:N59" r="N60" sId="1"/>
    <undo index="0" exp="area" dr="M9:M59" r="M60" sId="1"/>
    <undo index="0" exp="area" dr="L9:L59" r="L60" sId="1"/>
    <undo index="0" exp="area" dr="K9:K59" r="K60" sId="1"/>
    <undo index="0" exp="area" dr="J9:J59" r="J60" sId="1"/>
    <undo index="0" exp="area" dr="I9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10513.5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10513.5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17536712.670000002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3" sId="1" ref="A9:XFD9" action="deleteRow">
    <undo index="0" exp="area" dr="P9:P58" r="P59" sId="1"/>
    <undo index="0" exp="area" dr="O9:O58" r="O59" sId="1"/>
    <undo index="0" exp="area" dr="N9:N58" r="N59" sId="1"/>
    <undo index="0" exp="area" dr="M9:M58" r="M59" sId="1"/>
    <undo index="0" exp="area" dr="L9:L58" r="L59" sId="1"/>
    <undo index="0" exp="area" dr="K9:K58" r="K59" sId="1"/>
    <undo index="0" exp="area" dr="J9:J58" r="J59" sId="1"/>
    <undo index="0" exp="area" dr="I9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5104.7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3635.5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5872921.0800000001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4" sId="1" ref="A9:XFD9" action="deleteRow">
    <undo index="0" exp="area" dr="P9:P57" r="P58" sId="1"/>
    <undo index="0" exp="area" dr="O9:O57" r="O58" sId="1"/>
    <undo index="0" exp="area" dr="N9:N57" r="N58" sId="1"/>
    <undo index="0" exp="area" dr="M9:M57" r="M58" sId="1"/>
    <undo index="0" exp="area" dr="L9:L57" r="L58" sId="1"/>
    <undo index="0" exp="area" dr="K9:K57" r="K58" sId="1"/>
    <undo index="0" exp="area" dr="J9:J57" r="J58" sId="1"/>
    <undo index="0" exp="area" dr="I9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14788.5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11539.2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18668289.07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5" sId="1" ref="A9:XFD9" action="deleteRow">
    <undo index="0" exp="area" dr="P9:P56" r="P57" sId="1"/>
    <undo index="0" exp="area" dr="O9:O56" r="O57" sId="1"/>
    <undo index="0" exp="area" dr="N9:N56" r="N57" sId="1"/>
    <undo index="0" exp="area" dr="M9:M56" r="M57" sId="1"/>
    <undo index="0" exp="area" dr="L9:L56" r="L57" sId="1"/>
    <undo index="0" exp="area" dr="K9:K56" r="K57" sId="1"/>
    <undo index="0" exp="area" dr="J9:J56" r="J57" sId="1"/>
    <undo index="0" exp="area" dr="I9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5082.3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3575.9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5852802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6" sId="1" ref="A9:XFD9" action="deleteRow">
    <undo index="0" exp="area" dr="P9:P55" r="P56" sId="1"/>
    <undo index="0" exp="area" dr="O9:O55" r="O56" sId="1"/>
    <undo index="0" exp="area" dr="N9:N55" r="N56" sId="1"/>
    <undo index="0" exp="area" dr="M9:M55" r="M56" sId="1"/>
    <undo index="0" exp="area" dr="L9:L55" r="L56" sId="1"/>
    <undo index="0" exp="area" dr="K9:K55" r="K56" sId="1"/>
    <undo index="0" exp="area" dr="J9:J55" r="J56" sId="1"/>
    <undo index="0" exp="area" dr="I9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10481.799999999999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5497.4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4235389.37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7" sId="1" ref="A9:XFD9" action="deleteRow">
    <undo index="0" exp="area" dr="P9:P54" r="P55" sId="1"/>
    <undo index="0" exp="area" dr="O9:O54" r="O55" sId="1"/>
    <undo index="0" exp="area" dr="N9:N54" r="N55" sId="1"/>
    <undo index="0" exp="area" dr="M9:M54" r="M55" sId="1"/>
    <undo index="0" exp="area" dr="L9:L54" r="L55" sId="1"/>
    <undo index="0" exp="area" dr="K9:K54" r="K55" sId="1"/>
    <undo index="0" exp="area" dr="J9:J54" r="J55" sId="1"/>
    <undo index="0" exp="area" dr="I9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5386.3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3389.8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1041742.49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8" sId="1" ref="A9:XFD9" action="deleteRow">
    <undo index="0" exp="area" dr="P9:P53" r="P54" sId="1"/>
    <undo index="0" exp="area" dr="O9:O53" r="O54" sId="1"/>
    <undo index="0" exp="area" dr="N9:N53" r="N54" sId="1"/>
    <undo index="0" exp="area" dr="M9:M53" r="M54" sId="1"/>
    <undo index="0" exp="area" dr="L9:L53" r="L54" sId="1"/>
    <undo index="0" exp="area" dr="K9:K53" r="K54" sId="1"/>
    <undo index="0" exp="area" dr="J9:J53" r="J54" sId="1"/>
    <undo index="0" exp="area" dr="I9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5403.2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3361.7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2259683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9" sId="1" ref="A9:XFD9" action="deleteRow">
    <undo index="0" exp="area" dr="P9:P52" r="P53" sId="1"/>
    <undo index="0" exp="area" dr="O9:O52" r="O53" sId="1"/>
    <undo index="0" exp="area" dr="N9:N52" r="N53" sId="1"/>
    <undo index="0" exp="area" dr="M9:M52" r="M53" sId="1"/>
    <undo index="0" exp="area" dr="L9:L52" r="L53" sId="1"/>
    <undo index="0" exp="area" dr="K9:K52" r="K53" sId="1"/>
    <undo index="0" exp="area" dr="J9:J52" r="J53" sId="1"/>
    <undo index="0" exp="area" dr="I9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1697.2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1044.0999999999999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450988.97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0" sId="1" ref="A9:XFD9" action="deleteRow">
    <undo index="0" exp="area" dr="P9:P51" r="P52" sId="1"/>
    <undo index="0" exp="area" dr="O9:O51" r="O52" sId="1"/>
    <undo index="0" exp="area" dr="N9:N51" r="N52" sId="1"/>
    <undo index="0" exp="area" dr="M9:M51" r="M52" sId="1"/>
    <undo index="0" exp="area" dr="L9:L51" r="L52" sId="1"/>
    <undo index="0" exp="area" dr="K9:K51" r="K52" sId="1"/>
    <undo index="0" exp="area" dr="J9:J51" r="J52" sId="1"/>
    <undo index="0" exp="area" dr="I9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5423.5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3415.1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1703740.48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1" sId="1" ref="A9:XFD9" action="deleteRow">
    <undo index="0" exp="area" dr="P9:P50" r="P51" sId="1"/>
    <undo index="0" exp="area" dr="O9:O50" r="O51" sId="1"/>
    <undo index="0" exp="area" dr="N9:N50" r="N51" sId="1"/>
    <undo index="0" exp="area" dr="M9:M50" r="M51" sId="1"/>
    <undo index="0" exp="area" dr="L9:L50" r="L51" sId="1"/>
    <undo index="0" exp="area" dr="K9:K50" r="K51" sId="1"/>
    <undo index="0" exp="area" dr="J9:J50" r="J51" sId="1"/>
    <undo index="0" exp="area" dr="I9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5568.8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3574.4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2745159.33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2" sId="1" ref="A9:XFD9" action="deleteRow">
    <undo index="0" exp="area" dr="P9:P49" r="P50" sId="1"/>
    <undo index="0" exp="area" dr="O9:O49" r="O50" sId="1"/>
    <undo index="0" exp="area" dr="N9:N49" r="N50" sId="1"/>
    <undo index="0" exp="area" dr="M9:M49" r="M50" sId="1"/>
    <undo index="0" exp="area" dr="L9:L49" r="L50" sId="1"/>
    <undo index="0" exp="area" dr="K9:K49" r="K50" sId="1"/>
    <undo index="0" exp="area" dr="J9:J49" r="J50" sId="1"/>
    <undo index="0" exp="area" dr="I9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5546.5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2524071.69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3" sId="1" ref="A9:XFD9" action="deleteRow">
    <undo index="0" exp="area" dr="P9:P48" r="P49" sId="1"/>
    <undo index="0" exp="area" dr="O9:O48" r="O49" sId="1"/>
    <undo index="0" exp="area" dr="N9:N48" r="N49" sId="1"/>
    <undo index="0" exp="area" dr="M9:M48" r="M49" sId="1"/>
    <undo index="0" exp="area" dr="L9:L48" r="L49" sId="1"/>
    <undo index="0" exp="area" dr="K9:K48" r="K49" sId="1"/>
    <undo index="0" exp="area" dr="J9:J48" r="J49" sId="1"/>
    <undo index="0" exp="area" dr="I9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8060.2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4276.8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3032680.71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4" sId="1" ref="A9:XFD9" action="deleteRow">
    <undo index="0" exp="area" dr="P9:P47" r="P48" sId="1"/>
    <undo index="0" exp="area" dr="O9:O47" r="O48" sId="1"/>
    <undo index="0" exp="area" dr="N9:N47" r="N48" sId="1"/>
    <undo index="0" exp="area" dr="M9:M47" r="M48" sId="1"/>
    <undo index="0" exp="area" dr="L9:L47" r="L48" sId="1"/>
    <undo index="0" exp="area" dr="K9:K47" r="K48" sId="1"/>
    <undo index="0" exp="area" dr="J9:J47" r="J48" sId="1"/>
    <undo index="0" exp="area" dr="I9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1659.2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1035.8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155203.81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5" sId="1" ref="A9:XFD9" action="deleteRow">
    <undo index="0" exp="area" dr="P9:P46" r="P47" sId="1"/>
    <undo index="0" exp="area" dr="O9:O46" r="O47" sId="1"/>
    <undo index="0" exp="area" dr="N9:N46" r="N47" sId="1"/>
    <undo index="0" exp="area" dr="M9:M46" r="M47" sId="1"/>
    <undo index="0" exp="area" dr="L9:L46" r="L47" sId="1"/>
    <undo index="0" exp="area" dr="K9:K46" r="K47" sId="1"/>
    <undo index="0" exp="area" dr="J9:J46" r="J47" sId="1"/>
    <undo index="0" exp="area" dr="I9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10490.8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5608.1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784793.66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6" sId="1" ref="A9:XFD9" action="deleteRow">
    <undo index="0" exp="area" dr="P9:P45" r="P46" sId="1"/>
    <undo index="0" exp="area" dr="O9:O45" r="O46" sId="1"/>
    <undo index="0" exp="area" dr="N9:N45" r="N46" sId="1"/>
    <undo index="0" exp="area" dr="M9:M45" r="M46" sId="1"/>
    <undo index="0" exp="area" dr="L9:L45" r="L46" sId="1"/>
    <undo index="0" exp="area" dr="K9:K45" r="K46" sId="1"/>
    <undo index="0" exp="area" dr="J9:J45" r="J46" sId="1"/>
    <undo index="0" exp="area" dr="I9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10432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5549.3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1136151.6000000001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7" sId="1" ref="A9:XFD9" action="deleteRow">
    <undo index="0" exp="area" dr="P9:P44" r="P45" sId="1"/>
    <undo index="0" exp="area" dr="O9:O44" r="O45" sId="1"/>
    <undo index="0" exp="area" dr="N9:N44" r="N45" sId="1"/>
    <undo index="0" exp="area" dr="M9:M44" r="M45" sId="1"/>
    <undo index="0" exp="area" dr="L9:L44" r="L45" sId="1"/>
    <undo index="0" exp="area" dr="K9:K44" r="K45" sId="1"/>
    <undo index="0" exp="area" dr="J9:J44" r="J45" sId="1"/>
    <undo index="0" exp="area" dr="I9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12109.9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6506.1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5679237.7800000003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8" sId="1" ref="A9:XFD9" action="deleteRow">
    <undo index="0" exp="area" dr="P9:P43" r="P44" sId="1"/>
    <undo index="0" exp="area" dr="O9:O43" r="O44" sId="1"/>
    <undo index="0" exp="area" dr="N9:N43" r="N44" sId="1"/>
    <undo index="0" exp="area" dr="M9:M43" r="M44" sId="1"/>
    <undo index="0" exp="area" dr="L9:L43" r="L44" sId="1"/>
    <undo index="0" exp="area" dr="K9:K43" r="K44" sId="1"/>
    <undo index="0" exp="area" dr="J9:J43" r="J44" sId="1"/>
    <undo index="0" exp="area" dr="I9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9700.4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6316.5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1737016.41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9" sId="1" ref="A9:XFD9" action="deleteRow">
    <undo index="0" exp="area" dr="P9:P42" r="P43" sId="1"/>
    <undo index="0" exp="area" dr="O9:O42" r="O43" sId="1"/>
    <undo index="0" exp="area" dr="N9:N42" r="N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3710.7499999999995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3397.05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940334.77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0" sId="1" ref="A9:XFD9" action="deleteRow">
    <undo index="0" exp="area" dr="P9:P41" r="P42" sId="1"/>
    <undo index="0" exp="area" dr="O9:O41" r="O42" sId="1"/>
    <undo index="0" exp="area" dr="N9:N41" r="N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3696.15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3372.05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298208.96999999997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1" sId="1" ref="A9:XFD9" action="deleteRow">
    <undo index="0" exp="area" dr="P9:P40" r="P41" sId="1"/>
    <undo index="0" exp="area" dr="O9:O40" r="O41" sId="1"/>
    <undo index="0" exp="area" dr="N9:N40" r="N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14175.7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11382.5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20422377.620000001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2" sId="1" ref="A9:XFD9" action="deleteRow">
    <undo index="0" exp="area" dr="P9:P39" r="P40" sId="1"/>
    <undo index="0" exp="area" dr="O9:O39" r="O40" sId="1"/>
    <undo index="0" exp="area" dr="N9:N39" r="N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14700.8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11480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18522858.129999999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3" sId="1" ref="A9:XFD9" action="deleteRow">
    <undo index="0" exp="area" dr="P9:P38" r="P39" sId="1"/>
    <undo index="0" exp="area" dr="O9:O38" r="O39" sId="1"/>
    <undo index="0" exp="area" dr="N9:N38" r="N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7392.8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4689.6000000000004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354047.36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4" sId="1" ref="A9:XFD9" action="deleteRow">
    <undo index="0" exp="area" dr="P9:P37" r="P38" sId="1"/>
    <undo index="0" exp="area" dr="O9:O37" r="O38" sId="1"/>
    <undo index="0" exp="area" dr="N9:N37" r="N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14109.6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10524.8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17786045.280000001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5" sId="1" ref="A9:XFD9" action="deleteRow">
    <undo index="0" exp="area" dr="P9:P36" r="P37" sId="1"/>
    <undo index="0" exp="area" dr="O9:O36" r="O37" sId="1"/>
    <undo index="0" exp="area" dr="N9:N36" r="N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4696.6000000000004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4694.3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416301.35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6" sId="1" ref="A9:XFD9" action="deleteRow"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6167.4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5452.8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313816.53999999998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7" sId="1" ref="A9:XFD9" action="deleteRow"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14080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10448.1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17665588.370000001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8" sId="1" ref="A9:XFD9" action="deleteRow"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14035.6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10441.299999999999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17651680.5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9" sId="1" ref="A9:XFD9" action="deleteRow"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3865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342636.41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0" sId="1" ref="A9:XFD9" action="deleteRow"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8849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4790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674115.24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1" sId="1" ref="A9:XFD9" action="deleteRow"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10458.700000000001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5574.3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5420775.6200000001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2" sId="1" ref="A9:XFD9" action="deleteRow"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5480.2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3450.3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3975711.51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3" sId="1" ref="A9:XFD9" action="deleteRow"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14509.6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11567.2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20817028.300000001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4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5438.4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3427.9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533408.74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5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6348.9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3332.1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10466178.460000001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6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9501.2999999999993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5343.1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6661755.9199999999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7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13148.8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13148.8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20300941.879999999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8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13983.45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11208.4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20091594.370000001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9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15129.64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12363.24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21884136.66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0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4035.2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3579.9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492678.64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1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5171.09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5171.09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336141.9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2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4054.8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3603.9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459516.06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3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4045.8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3617.3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459516.06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4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299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4063.9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3596.2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459693.82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5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15231.6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11795.1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18941185.48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6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15102.1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11647.2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18804433.350000001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7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7341.5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4716.8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1270054.78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8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10365.1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5520.4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853706.05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9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10504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5616.5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1412173.53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0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10477.5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5579.4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1521854.56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1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13047.2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13047.2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20144391.039999999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2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cc rId="0" sId="1" dxf="1">
      <nc r="A9">
        <v>307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3322.6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3322.6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1002599.53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3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4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Нижневартовский район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5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10264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8563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731615.02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6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2833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2197.4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2098172.6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7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10560.5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6123.4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703930.11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8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8550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6082.7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428497.52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9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7552.3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4502.6000000000004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100107.51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0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6357.1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4528.3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9">
        <v>229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2113014.71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1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2470.3000000000002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351513.26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2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4568.8999999999996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2517.6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79879.06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3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3502.2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2463.6999999999998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380387.95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4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3921.9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2974.17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99243.64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5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4833.2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3064.3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81803.27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6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7347.7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5239.1000000000004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177516.09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7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2487.4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265132.39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8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3662.4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2474.77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295258.09000000003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9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3907.5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2495.1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156814.1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0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18860.3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13322.19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173924.24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1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sz val="9"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Нижневартовскому р-ну</t>
        </is>
      </nc>
      <ndxf>
        <font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2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3" sId="1" ref="A9:XFD9" action="deleteRow">
    <undo index="0" exp="area" dr="P9:P48" r="P49" sId="1"/>
    <undo index="0" exp="area" dr="O9:O48" r="O49" sId="1"/>
    <undo index="0" exp="area" dr="N9:N48" r="N49" sId="1"/>
    <undo index="0" exp="area" dr="M9:M48" r="M49" sId="1"/>
    <undo index="0" exp="area" dr="L9:L48" r="L49" sId="1"/>
    <undo index="0" exp="area" dr="K9:K48" r="K49" sId="1"/>
    <undo index="0" exp="area" dr="J9:J48" r="J49" sId="1"/>
    <undo index="0" exp="area" dr="I9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11527.5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10022.200000000001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484560.26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4" sId="1" ref="A9:XFD9" action="deleteRow">
    <undo index="0" exp="area" dr="P9:P47" r="P48" sId="1"/>
    <undo index="0" exp="area" dr="O9:O47" r="O48" sId="1"/>
    <undo index="0" exp="area" dr="N9:N47" r="N48" sId="1"/>
    <undo index="0" exp="area" dr="M9:M47" r="M48" sId="1"/>
    <undo index="0" exp="area" dr="L9:L47" r="L48" sId="1"/>
    <undo index="0" exp="area" dr="K9:K47" r="K48" sId="1"/>
    <undo index="0" exp="area" dr="J9:J47" r="J48" sId="1"/>
    <undo index="0" exp="area" dr="I9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5811.5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5194.3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84745.65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5" sId="1" ref="A9:XFD9" action="deleteRow">
    <undo index="0" exp="area" dr="P9:P46" r="P47" sId="1"/>
    <undo index="0" exp="area" dr="O9:O46" r="O47" sId="1"/>
    <undo index="0" exp="area" dr="N9:N46" r="N47" sId="1"/>
    <undo index="0" exp="area" dr="M9:M46" r="M47" sId="1"/>
    <undo index="0" exp="area" dr="L9:L46" r="L47" sId="1"/>
    <undo index="0" exp="area" dr="K9:K46" r="K47" sId="1"/>
    <undo index="0" exp="area" dr="J9:J46" r="J47" sId="1"/>
    <undo index="0" exp="area" dr="I9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4341.04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3886.44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78595.100000000006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6" sId="1" ref="A9:XFD9" action="deleteRow">
    <undo index="0" exp="area" dr="P9:P45" r="P46" sId="1"/>
    <undo index="0" exp="area" dr="O9:O45" r="O46" sId="1"/>
    <undo index="0" exp="area" dr="N9:N45" r="N46" sId="1"/>
    <undo index="0" exp="area" dr="M9:M45" r="M46" sId="1"/>
    <undo index="0" exp="area" dr="L9:L45" r="L46" sId="1"/>
    <undo index="0" exp="area" dr="K9:K45" r="K46" sId="1"/>
    <undo index="0" exp="area" dr="J9:J45" r="J46" sId="1"/>
    <undo index="0" exp="area" dr="I9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2606.8000000000002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2277.6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71583.539999999994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7" sId="1" ref="A9:XFD9" action="deleteRow">
    <undo index="0" exp="area" dr="P9:P44" r="P45" sId="1"/>
    <undo index="0" exp="area" dr="O9:O44" r="O45" sId="1"/>
    <undo index="0" exp="area" dr="N9:N44" r="N45" sId="1"/>
    <undo index="0" exp="area" dr="M9:M44" r="M45" sId="1"/>
    <undo index="0" exp="area" dr="L9:L44" r="L45" sId="1"/>
    <undo index="0" exp="area" dr="K9:K44" r="K45" sId="1"/>
    <undo index="0" exp="area" dr="J9:J44" r="J45" sId="1"/>
    <undo index="0" exp="area" dr="I9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4428.7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78912.039999999994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8" sId="1" ref="A9:XFD9" action="deleteRow">
    <undo index="0" exp="area" dr="P9:P43" r="P44" sId="1"/>
    <undo index="0" exp="area" dr="O9:O43" r="O44" sId="1"/>
    <undo index="0" exp="area" dr="N9:N43" r="N44" sId="1"/>
    <undo index="0" exp="area" dr="M9:M43" r="M44" sId="1"/>
    <undo index="0" exp="area" dr="L9:L43" r="L44" sId="1"/>
    <undo index="0" exp="area" dr="K9:K43" r="K44" sId="1"/>
    <undo index="0" exp="area" dr="J9:J43" r="J44" sId="1"/>
    <undo index="0" exp="area" dr="I9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4460.9399999999996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3896.24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79028.59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9" sId="1" ref="A9:XFD9" action="deleteRow">
    <undo index="0" exp="area" dr="P9:P42" r="P43" sId="1"/>
    <undo index="0" exp="area" dr="O9:O42" r="O43" sId="1"/>
    <undo index="0" exp="area" dr="N9:N42" r="N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4501.6000000000004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3934.9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79175.600000000006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0" sId="1" ref="A9:XFD9" action="deleteRow">
    <undo index="0" exp="area" dr="P9:P41" r="P42" sId="1"/>
    <undo index="0" exp="area" dr="O9:O41" r="O42" sId="1"/>
    <undo index="0" exp="area" dr="N9:N41" r="N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9">
        <v>2677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9">
        <v>2264.1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1319502.82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1" sId="1" ref="A9:XFD9" action="deleteRow">
    <undo index="0" exp="area" dr="P9:P40" r="P41" sId="1"/>
    <undo index="0" exp="area" dr="O9:O40" r="O41" sId="1"/>
    <undo index="0" exp="area" dr="N9:N40" r="N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2677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2260.9899999999998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87151.99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2" sId="1" ref="A9:XFD9" action="deleteRow">
    <undo index="0" exp="area" dr="P9:P39" r="P40" sId="1"/>
    <undo index="0" exp="area" dr="O9:O39" r="O40" sId="1"/>
    <undo index="0" exp="area" dr="N9:N39" r="N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4462.2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3841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109162.18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3" sId="1" ref="A9:XFD9" action="deleteRow">
    <undo index="0" exp="area" dr="P9:P38" r="P39" sId="1"/>
    <undo index="0" exp="area" dr="O9:O38" r="O39" sId="1"/>
    <undo index="0" exp="area" dr="N9:N38" r="N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4452.3500000000004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3855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109126.57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4" sId="1" ref="A9:XFD9" action="deleteRow">
    <undo index="0" exp="area" dr="P9:P37" r="P38" sId="1"/>
    <undo index="0" exp="area" dr="O9:O37" r="O38" sId="1"/>
    <undo index="0" exp="area" dr="N9:N37" r="N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4453.3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3845.9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109130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5" sId="1" ref="A9:XFD9" action="deleteRow">
    <undo index="0" exp="area" dr="P9:P36" r="P37" sId="1"/>
    <undo index="0" exp="area" dr="O9:O36" r="O37" sId="1"/>
    <undo index="0" exp="area" dr="N9:N36" r="N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3584.7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3198.7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314513.43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6" sId="1" ref="A9:XFD9" action="deleteRow"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3758.8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3165.1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106619.05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7" sId="1" ref="A9:XFD9" action="deleteRow"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3798.5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3128.3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359703.16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8" sId="1" ref="A9:XFD9" action="deleteRow"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2606.6999999999998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128927.8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9" sId="1" ref="A9:XFD9" action="deleteRow"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3944.2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3239.5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224084.44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0" sId="1" ref="A9:XFD9" action="deleteRow"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3872.1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3261.6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188658.29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1" sId="1" ref="A9:XFD9" action="deleteRow"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5172.3999999999996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4503.01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421772.27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2" sId="1" ref="A9:XFD9" action="deleteRow"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2646.3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2284.6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288898.43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3" sId="1" ref="A9:XFD9" action="deleteRow"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3673.2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3107.7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314513.43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4" sId="1" ref="A9:XFD9" action="deleteRow"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2986.5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2608.1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191323.72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5" sId="1" ref="A9:XFD9" action="deleteRow"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4444.1000000000004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3899.1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312510.64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6" sId="1" ref="A9:XFD9" action="deleteRow"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2982.34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2637.74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245489.83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7" sId="1" ref="A9:XFD9" action="deleteRow"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5271.1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4560.1000000000004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387277.94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8" sId="1" ref="A9:XFD9" action="deleteRow"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3054.4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2634.2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192107.3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9" sId="1" ref="A9:XFD9" action="deleteRow"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5870.6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3363.6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1871183.97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0" sId="1" ref="A9:XFD9" action="deleteRow"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12975.8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11463.5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319933.34000000003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1" sId="1" ref="A9:XFD9" action="deleteRow"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3781.66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3132.66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156373.21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2" sId="1" ref="A9:XFD9" action="deleteRow"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2901.1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2636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72647.58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3" sId="1" ref="A9:XFD9" action="deleteRow"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1942.3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1612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199442.52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4" sId="1" ref="A9:XFD9" action="deleteRow"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1909.9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1577.2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133753.73000000001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5" sId="1" ref="A9:XFD9" action="deleteRow"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4496.5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16825514.460000001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6" sId="1" ref="A9:XFD9" action="deleteRow"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5162.3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4579.8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17134615.469999999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7" sId="1" ref="A9:XFD9" action="deleteRow"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2988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2442.5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94084.82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8" sId="1" ref="A9:XFD9" action="deleteRow"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27347.200000000001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17608.8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425580.49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9" sId="1" ref="A9:XFD9" action="deleteRow"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438.4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381.7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24201.360000000001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0" sId="1" ref="A9:XFD9" action="deleteRow"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980.8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859.7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3576841.44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1" sId="1" ref="A9:XFD9" action="deleteRow"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973.49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864.89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719223.83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>
        <f>ROUND(L9*0.1,2)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2" sId="1" ref="A9:XFD9" action="deleteRow"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color auto="1"/>
        </font>
      </dxf>
    </rfmt>
    <rcc rId="0" sId="1" dxf="1">
      <nc r="A9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9">
        <v>839.7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9">
        <v>839.7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9">
        <v>2974828.58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9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9">
        <f>ROUND(L9-N9-O9,2)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9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3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b/>
          <sz val="9"/>
          <color auto="1"/>
        </font>
        <alignment horizontal="center" vertical="center" readingOrder="0"/>
      </dxf>
    </rfmt>
    <rfmt sheetId="1" sqref="A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SUM(#REF!)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4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мкр.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817.4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80284.55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5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мкр. 40 лет Победы,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734.3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731.1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30856.53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6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ул. Менделеева,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566.1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490.6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74046.8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7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ул. Менделеева,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572.6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495.8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49524.25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8" sId="1" ref="A11:XFD11" action="deleteRow">
    <undo index="0" exp="area" dr="P10:P11" r="P12" sId="1"/>
    <undo index="0" exp="area" dr="O10:O11" r="O12" sId="1"/>
    <undo index="0" exp="area" dr="N10:N11" r="N12" sId="1"/>
    <undo index="0" exp="area" dr="M10:M11" r="M12" sId="1"/>
    <undo index="0" exp="area" dr="L10:L11" r="L12" sId="1"/>
    <undo index="0" exp="area" dr="K10:K11" r="K12" sId="1"/>
    <undo index="0" exp="area" dr="J10:J11" r="J12" sId="1"/>
    <undo index="0" exp="area" dr="I10: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ул. Одесская,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731.1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62056.98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9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200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  <alignment horizontal="center" vertical="center" readingOrder="0"/>
      </dxf>
    </rfmt>
    <rcc rId="0" sId="1" dxf="1">
      <nc r="A12">
        <v>370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12457.85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7320.8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386372.62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1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12490.4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7336.68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317671.24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2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12599.9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7354.1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215194.57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3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12356.2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7287.1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281791.05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4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12273.4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7363.1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77120.759999999995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5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8317.1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4901.3999999999996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165038.64000000001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6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6268.3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3670.5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148933.35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7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12464.7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196076.39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8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8893.7000000000007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163815.47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9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12344.8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7313.9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162494.94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0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12424.8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7282.2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87289.65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1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12462.3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7278.8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154094.35999999999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2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12540.8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303134.12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3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7428.6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323004.7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4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12549.4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7412.4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568380.32999999996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5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12306.2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7251.28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197488.54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21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8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4995.2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4493.8999999999996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314901.64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9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3817.8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6425552.79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0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94630.04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1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5022.3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4517.6000000000004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5341431.17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2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5012.1000000000004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4516.1000000000004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5534590.3200000003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3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3728.6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9471843.0899999999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4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 t="inlineStr">
        <is>
          <t>1985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97050.17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5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 t="inlineStr">
        <is>
          <t>2009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96280.01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6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263286.77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7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263390.12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8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263439.34000000003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9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3616.7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226996.7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0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3631.4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184651.25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1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3154.5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409470.47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2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5038.3999999999996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4633.3999999999996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484361.39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3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3719.8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573598.85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4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5030.7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4487.99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646489.46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5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3361.91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426868.33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6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6763.8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4882.72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13168016.460000001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7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3965.53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304366.8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8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39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0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14221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11321.8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2">
        <v>8770510.1300000008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1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4487.3999999999996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27722.18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17295.849999999999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2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14669.7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11517.5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646198.82999999996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374222.48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3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6763.4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308013.43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192169.35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4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275341.51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171785.36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5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258724.44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161417.98000000001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6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264078.88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164758.61499999999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ROUND(L12-N12-O12,2)-0.01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7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11560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11450.3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494717.71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308654.01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8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258993.54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161585.87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9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14795.1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11343.36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688957.02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304870.37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0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3308.1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1167168.49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1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3653.9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3332.8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1165767.54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2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4479.6000000000004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2253030.46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1470300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3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4222.8999999999996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3290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27174.04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16953.859999999997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4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3702.9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3350.92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1179522.1200000001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5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3339.1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27619.8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17231.97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6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1173.9000000000001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996.7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94493.29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58954.28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8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9" sId="1" ref="A12:XFD12" action="deleteRow">
    <undo index="0" exp="area" dr="P12:P182" r="P183" sId="1"/>
    <undo index="0" exp="area" dr="O12:O182" r="O183" sId="1"/>
    <undo index="0" exp="area" dr="N12:N182" r="N183" sId="1"/>
    <undo index="0" exp="area" dr="M12:M182" r="M183" sId="1"/>
    <undo index="0" exp="area" dr="L12:L182" r="L183" sId="1"/>
    <undo index="0" exp="area" dr="K12:K182" r="K183" sId="1"/>
    <undo index="0" exp="area" dr="J12:J182" r="J183" sId="1"/>
    <undo index="0" exp="area" dr="I12:I182" r="I1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423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б-р. Свободы,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12025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10591.5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362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14118898.449999999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0" sId="1" ref="A12:XFD12" action="deleteRow">
    <undo index="0" exp="area" dr="P12:P181" r="P182" sId="1"/>
    <undo index="0" exp="area" dr="O12:O181" r="O182" sId="1"/>
    <undo index="0" exp="area" dr="N12:N181" r="N182" sId="1"/>
    <undo index="0" exp="area" dr="M12:M181" r="M182" sId="1"/>
    <undo index="0" exp="area" dr="L12:L181" r="L182" sId="1"/>
    <undo index="0" exp="area" dr="K12:K181" r="K182" sId="1"/>
    <undo index="0" exp="area" dr="J12:J181" r="J182" sId="1"/>
    <undo index="0" exp="area" dr="I12:I181" r="I1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424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18481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15785.9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794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2202119.4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1" sId="1" ref="A12:XFD12" action="deleteRow">
    <undo index="0" exp="area" dr="P12:P180" r="P181" sId="1"/>
    <undo index="0" exp="area" dr="O12:O180" r="O181" sId="1"/>
    <undo index="0" exp="area" dr="N12:N180" r="N181" sId="1"/>
    <undo index="0" exp="area" dr="M12:M180" r="M181" sId="1"/>
    <undo index="0" exp="area" dr="L12:L180" r="L181" sId="1"/>
    <undo index="0" exp="area" dr="K12:K180" r="K181" sId="1"/>
    <undo index="0" exp="area" dr="J12:J180" r="J181" sId="1"/>
    <undo index="0" exp="area" dr="I12:I180" r="I1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425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4622.3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161167.59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2" sId="1" ref="A12:XFD12" action="deleteRow">
    <undo index="0" exp="area" dr="P12:P179" r="P180" sId="1"/>
    <undo index="0" exp="area" dr="O12:O179" r="O180" sId="1"/>
    <undo index="0" exp="area" dr="N12:N179" r="N180" sId="1"/>
    <undo index="0" exp="area" dr="M12:M179" r="M180" sId="1"/>
    <undo index="0" exp="area" dr="L12:L179" r="L180" sId="1"/>
    <undo index="0" exp="area" dr="K12:K179" r="K180" sId="1"/>
    <undo index="0" exp="area" dr="J12:J179" r="J180" sId="1"/>
    <undo index="0" exp="area" dr="I12:I179" r="I1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426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10588.9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8034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284863.18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3" sId="1" ref="A12:XFD12" action="deleteRow">
    <undo index="0" exp="area" dr="P12:P178" r="P179" sId="1"/>
    <undo index="0" exp="area" dr="O12:O178" r="O179" sId="1"/>
    <undo index="0" exp="area" dr="N12:N178" r="N179" sId="1"/>
    <undo index="0" exp="area" dr="M12:M178" r="M179" sId="1"/>
    <undo index="0" exp="area" dr="L12:L178" r="L179" sId="1"/>
    <undo index="0" exp="area" dr="K12:K178" r="K179" sId="1"/>
    <undo index="0" exp="area" dr="J12:J178" r="J179" sId="1"/>
    <undo index="0" exp="area" dr="I12:I178" r="I1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427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4114.2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368798.73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4" sId="1" ref="A12:XFD12" action="deleteRow">
    <undo index="0" exp="area" dr="P12:P177" r="P178" sId="1"/>
    <undo index="0" exp="area" dr="O12:O177" r="O178" sId="1"/>
    <undo index="0" exp="area" dr="N12:N177" r="N178" sId="1"/>
    <undo index="0" exp="area" dr="M12:M177" r="M178" sId="1"/>
    <undo index="0" exp="area" dr="L12:L177" r="L178" sId="1"/>
    <undo index="0" exp="area" dr="K12:K177" r="K178" sId="1"/>
    <undo index="0" exp="area" dr="J12:J177" r="J178" sId="1"/>
    <undo index="0" exp="area" dr="I12:I177" r="I1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831094.9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5" sId="1" ref="A12:XFD12" action="deleteRow">
    <undo index="0" exp="area" dr="P12:P176" r="P177" sId="1"/>
    <undo index="0" exp="area" dr="O12:O176" r="O177" sId="1"/>
    <undo index="0" exp="area" dr="N12:N176" r="N177" sId="1"/>
    <undo index="0" exp="area" dr="M12:M176" r="M177" sId="1"/>
    <undo index="0" exp="area" dr="L12:L176" r="L177" sId="1"/>
    <undo index="0" exp="area" dr="K12:K176" r="K177" sId="1"/>
    <undo index="0" exp="area" dr="J12:J176" r="J177" sId="1"/>
    <undo index="0" exp="area" dr="I12:I176" r="I1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7051.1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5188.1000000000004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13216332.32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6" sId="1" ref="A12:XFD12" action="deleteRow">
    <undo index="0" exp="area" dr="P12:P175" r="P176" sId="1"/>
    <undo index="0" exp="area" dr="O12:O175" r="O176" sId="1"/>
    <undo index="0" exp="area" dr="N12:N175" r="N176" sId="1"/>
    <undo index="0" exp="area" dr="M12:M175" r="M176" sId="1"/>
    <undo index="0" exp="area" dr="L12:L175" r="L176" sId="1"/>
    <undo index="0" exp="area" dr="K12:K175" r="K176" sId="1"/>
    <undo index="0" exp="area" dr="J12:J175" r="J176" sId="1"/>
    <undo index="0" exp="area" dr="I12:I175" r="I1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4144.3999999999996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10435518.289999999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7" sId="1" ref="A12:XFD12" action="deleteRow">
    <undo index="0" exp="area" dr="P12:P174" r="P175" sId="1"/>
    <undo index="0" exp="area" dr="O12:O174" r="O175" sId="1"/>
    <undo index="0" exp="area" dr="N12:N174" r="N175" sId="1"/>
    <undo index="0" exp="area" dr="M12:M174" r="M175" sId="1"/>
    <undo index="0" exp="area" dr="L12:L174" r="L175" sId="1"/>
    <undo index="0" exp="area" dr="K12:K174" r="K175" sId="1"/>
    <undo index="0" exp="area" dr="J12:J174" r="J175" sId="1"/>
    <undo index="0" exp="area" dr="I12:I174" r="I1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7186.1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5073.8999999999996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13127931.26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8" sId="1" ref="A12:XFD12" action="deleteRow">
    <undo index="0" exp="area" dr="P12:P173" r="P174" sId="1"/>
    <undo index="0" exp="area" dr="O12:O173" r="O174" sId="1"/>
    <undo index="0" exp="area" dr="N12:N173" r="N174" sId="1"/>
    <undo index="0" exp="area" dr="M12:M173" r="M174" sId="1"/>
    <undo index="0" exp="area" dr="L12:L173" r="L174" sId="1"/>
    <undo index="0" exp="area" dr="K12:K173" r="K174" sId="1"/>
    <undo index="0" exp="area" dr="J12:J173" r="J174" sId="1"/>
    <undo index="0" exp="area" dr="I12:I173" r="I1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4695.8999999999996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4098.5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72718.039999999994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9" sId="1" ref="A12:XFD12" action="deleteRow">
    <undo index="0" exp="area" dr="P12:P172" r="P173" sId="1"/>
    <undo index="0" exp="area" dr="O12:O172" r="O173" sId="1"/>
    <undo index="0" exp="area" dr="N12:N172" r="N173" sId="1"/>
    <undo index="0" exp="area" dr="M12:M172" r="M173" sId="1"/>
    <undo index="0" exp="area" dr="L12:L172" r="L173" sId="1"/>
    <undo index="0" exp="area" dr="K12:K172" r="K173" sId="1"/>
    <undo index="0" exp="area" dr="J12:J172" r="J173" sId="1"/>
    <undo index="0" exp="area" dr="I12:I172" r="I1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16719.900000000001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12208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150046.44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0" sId="1" ref="A12:XFD12" action="deleteRow">
    <undo index="0" exp="area" dr="P12:P171" r="P172" sId="1"/>
    <undo index="0" exp="area" dr="O12:O171" r="O172" sId="1"/>
    <undo index="0" exp="area" dr="N12:N171" r="N172" sId="1"/>
    <undo index="0" exp="area" dr="M12:M171" r="M172" sId="1"/>
    <undo index="0" exp="area" dr="L12:L171" r="L172" sId="1"/>
    <undo index="0" exp="area" dr="K12:K171" r="K172" sId="1"/>
    <undo index="0" exp="area" dr="J12:J171" r="J172" sId="1"/>
    <undo index="0" exp="area" dr="I12:I171" r="I1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21499.200000000001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18834.8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178409.94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1" sId="1" ref="A12:XFD12" action="deleteRow">
    <undo index="0" exp="area" dr="P12:P170" r="P171" sId="1"/>
    <undo index="0" exp="area" dr="O12:O170" r="O171" sId="1"/>
    <undo index="0" exp="area" dr="N12:N170" r="N171" sId="1"/>
    <undo index="0" exp="area" dr="M12:M170" r="M171" sId="1"/>
    <undo index="0" exp="area" dr="L12:L170" r="L171" sId="1"/>
    <undo index="0" exp="area" dr="K12:K170" r="K171" sId="1"/>
    <undo index="0" exp="area" dr="J12:J170" r="J171" sId="1"/>
    <undo index="0" exp="area" dr="I12:I170" r="I1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11070.5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9225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131368.60999999999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2" sId="1" ref="A12:XFD12" action="deleteRow">
    <undo index="0" exp="area" dr="P12:P169" r="P170" sId="1"/>
    <undo index="0" exp="area" dr="O12:O169" r="O170" sId="1"/>
    <undo index="0" exp="area" dr="N12:N169" r="N170" sId="1"/>
    <undo index="0" exp="area" dr="M12:M169" r="M170" sId="1"/>
    <undo index="0" exp="area" dr="L12:L169" r="L170" sId="1"/>
    <undo index="0" exp="area" dr="K12:K169" r="K170" sId="1"/>
    <undo index="0" exp="area" dr="J12:J169" r="J170" sId="1"/>
    <undo index="0" exp="area" dr="I12:I169" r="I1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4575.7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19520187.02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3" sId="1" ref="A12:XFD12" action="deleteRow">
    <undo index="0" exp="area" dr="P12:P168" r="P169" sId="1"/>
    <undo index="0" exp="area" dr="O12:O168" r="O169" sId="1"/>
    <undo index="0" exp="area" dr="N12:N168" r="N169" sId="1"/>
    <undo index="0" exp="area" dr="M12:M168" r="M169" sId="1"/>
    <undo index="0" exp="area" dr="L12:L168" r="L169" sId="1"/>
    <undo index="0" exp="area" dr="K12:K168" r="K169" sId="1"/>
    <undo index="0" exp="area" dr="J12:J168" r="J169" sId="1"/>
    <undo index="0" exp="area" dr="I12:I168" r="I1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4957.2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5934837.4000000004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4" sId="1" ref="A12:XFD12" action="deleteRow">
    <undo index="0" exp="area" dr="P12:P167" r="P168" sId="1"/>
    <undo index="0" exp="area" dr="O12:O167" r="O168" sId="1"/>
    <undo index="0" exp="area" dr="N12:N167" r="N168" sId="1"/>
    <undo index="0" exp="area" dr="M12:M167" r="M168" sId="1"/>
    <undo index="0" exp="area" dr="L12:L167" r="L168" sId="1"/>
    <undo index="0" exp="area" dr="K12:K167" r="K168" sId="1"/>
    <undo index="0" exp="area" dr="J12:J167" r="J168" sId="1"/>
    <undo index="0" exp="area" dr="I12:I167" r="I1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5352.1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443915.21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5" sId="1" ref="A12:XFD12" action="deleteRow">
    <undo index="0" exp="area" dr="P12:P166" r="P167" sId="1"/>
    <undo index="0" exp="area" dr="O12:O166" r="O167" sId="1"/>
    <undo index="0" exp="area" dr="N12:N166" r="N167" sId="1"/>
    <undo index="0" exp="area" dr="M12:M166" r="M167" sId="1"/>
    <undo index="0" exp="area" dr="L12:L166" r="L167" sId="1"/>
    <undo index="0" exp="area" dr="K12:K166" r="K167" sId="1"/>
    <undo index="0" exp="area" dr="J12:J166" r="J167" sId="1"/>
    <undo index="0" exp="area" dr="I12:I166" r="I1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7316.3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6191.5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8482296.5700000003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6" sId="1" ref="A12:XFD12" action="deleteRow">
    <undo index="0" exp="area" dr="P12:P165" r="P166" sId="1"/>
    <undo index="0" exp="area" dr="O12:O165" r="O166" sId="1"/>
    <undo index="0" exp="area" dr="N12:N165" r="N166" sId="1"/>
    <undo index="0" exp="area" dr="M12:M165" r="M166" sId="1"/>
    <undo index="0" exp="area" dr="L12:L165" r="L166" sId="1"/>
    <undo index="0" exp="area" dr="K12:K165" r="K166" sId="1"/>
    <undo index="0" exp="area" dr="J12:J165" r="J166" sId="1"/>
    <undo index="0" exp="area" dr="I12:I165" r="I1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6874.6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617453.80000000005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7" sId="1" ref="A12:XFD12" action="deleteRow">
    <undo index="0" exp="area" dr="P12:P164" r="P165" sId="1"/>
    <undo index="0" exp="area" dr="O12:O164" r="O165" sId="1"/>
    <undo index="0" exp="area" dr="N12:N164" r="N165" sId="1"/>
    <undo index="0" exp="area" dr="M12:M164" r="M165" sId="1"/>
    <undo index="0" exp="area" dr="L12:L164" r="L165" sId="1"/>
    <undo index="0" exp="area" dr="K12:K164" r="K165" sId="1"/>
    <undo index="0" exp="area" dr="J12:J164" r="J165" sId="1"/>
    <undo index="0" exp="area" dr="I12:I164" r="I1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3516.1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3058.8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6684735.6100000003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8" sId="1" ref="A12:XFD12" action="deleteRow">
    <undo index="0" exp="area" dr="P12:P163" r="P164" sId="1"/>
    <undo index="0" exp="area" dr="O12:O163" r="O164" sId="1"/>
    <undo index="0" exp="area" dr="N12:N163" r="N164" sId="1"/>
    <undo index="0" exp="area" dr="M12:M163" r="M164" sId="1"/>
    <undo index="0" exp="area" dr="L12:L163" r="L164" sId="1"/>
    <undo index="0" exp="area" dr="K12:K163" r="K164" sId="1"/>
    <undo index="0" exp="area" dr="J12:J163" r="J164" sId="1"/>
    <undo index="0" exp="area" dr="I12:I163" r="I1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8595.4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488694.32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9" sId="1" ref="A12:XFD12" action="deleteRow">
    <undo index="0" exp="area" dr="P12:P162" r="P163" sId="1"/>
    <undo index="0" exp="area" dr="O12:O162" r="O163" sId="1"/>
    <undo index="0" exp="area" dr="N12:N162" r="N163" sId="1"/>
    <undo index="0" exp="area" dr="M12:M162" r="M163" sId="1"/>
    <undo index="0" exp="area" dr="L12:L162" r="L163" sId="1"/>
    <undo index="0" exp="area" dr="K12:K162" r="K163" sId="1"/>
    <undo index="0" exp="area" dr="J12:J162" r="J163" sId="1"/>
    <undo index="0" exp="area" dr="I12:I162" r="I1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7425.2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5212.2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14666932.48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0" sId="1" ref="A12:XFD12" action="deleteRow">
    <undo index="0" exp="area" dr="P12:P161" r="P162" sId="1"/>
    <undo index="0" exp="area" dr="O12:O161" r="O162" sId="1"/>
    <undo index="0" exp="area" dr="N12:N161" r="N162" sId="1"/>
    <undo index="0" exp="area" dr="M12:M161" r="M162" sId="1"/>
    <undo index="0" exp="area" dr="L12:L161" r="L162" sId="1"/>
    <undo index="0" exp="area" dr="K12:K161" r="K162" sId="1"/>
    <undo index="0" exp="area" dr="J12:J161" r="J162" sId="1"/>
    <undo index="0" exp="area" dr="I12:I161" r="I1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5595.8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4016.6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15261328.02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1" sId="1" ref="A12:XFD12" action="deleteRow">
    <undo index="0" exp="area" dr="P12:P160" r="P161" sId="1"/>
    <undo index="0" exp="area" dr="O12:O160" r="O161" sId="1"/>
    <undo index="0" exp="area" dr="N12:N160" r="N161" sId="1"/>
    <undo index="0" exp="area" dr="M12:M160" r="M161" sId="1"/>
    <undo index="0" exp="area" dr="L12:L160" r="L161" sId="1"/>
    <undo index="0" exp="area" dr="K12:K160" r="K161" sId="1"/>
    <undo index="0" exp="area" dr="J12:J160" r="J161" sId="1"/>
    <undo index="0" exp="area" dr="I12:I160" r="I1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5644.5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4006.2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17370658.640000001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2" sId="1" ref="A12:XFD12" action="deleteRow">
    <undo index="0" exp="area" dr="P12:P159" r="P160" sId="1"/>
    <undo index="0" exp="area" dr="O12:O159" r="O160" sId="1"/>
    <undo index="0" exp="area" dr="N12:N159" r="N160" sId="1"/>
    <undo index="0" exp="area" dr="M12:M159" r="M160" sId="1"/>
    <undo index="0" exp="area" dr="L12:L159" r="L160" sId="1"/>
    <undo index="0" exp="area" dr="K12:K159" r="K160" sId="1"/>
    <undo index="0" exp="area" dr="J12:J159" r="J160" sId="1"/>
    <undo index="0" exp="area" dr="I12:I159" r="I1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14936.4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12864.6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710000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3" sId="1" ref="A12:XFD12" action="deleteRow">
    <undo index="0" exp="area" dr="P12:P158" r="P159" sId="1"/>
    <undo index="0" exp="area" dr="O12:O158" r="O159" sId="1"/>
    <undo index="0" exp="area" dr="N12:N158" r="N159" sId="1"/>
    <undo index="0" exp="area" dr="M12:M158" r="M159" sId="1"/>
    <undo index="0" exp="area" dr="L12:L158" r="L159" sId="1"/>
    <undo index="0" exp="area" dr="K12:K158" r="K159" sId="1"/>
    <undo index="0" exp="area" dr="J12:J158" r="J159" sId="1"/>
    <undo index="0" exp="area" dr="I12:I158" r="I1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2967.8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2576.9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8686997.0999999996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4" sId="1" ref="A12:XFD12" action="deleteRow">
    <undo index="0" exp="area" dr="P12:P157" r="P158" sId="1"/>
    <undo index="0" exp="area" dr="O12:O157" r="O158" sId="1"/>
    <undo index="0" exp="area" dr="N12:N157" r="N158" sId="1"/>
    <undo index="0" exp="area" dr="M12:M157" r="M158" sId="1"/>
    <undo index="0" exp="area" dr="L12:L157" r="L158" sId="1"/>
    <undo index="0" exp="area" dr="K12:K157" r="K158" sId="1"/>
    <undo index="0" exp="area" dr="J12:J157" r="J158" sId="1"/>
    <undo index="0" exp="area" dr="I12:I157" r="I1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5888.2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5149.8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557702.91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5" sId="1" ref="A12:XFD12" action="deleteRow">
    <undo index="0" exp="area" dr="P12:P156" r="P157" sId="1"/>
    <undo index="0" exp="area" dr="O12:O156" r="O157" sId="1"/>
    <undo index="0" exp="area" dr="N12:N156" r="N157" sId="1"/>
    <undo index="0" exp="area" dr="M12:M156" r="M157" sId="1"/>
    <undo index="0" exp="area" dr="L12:L156" r="L157" sId="1"/>
    <undo index="0" exp="area" dr="K12:K156" r="K157" sId="1"/>
    <undo index="0" exp="area" dr="J12:J156" r="J157" sId="1"/>
    <undo index="0" exp="area" dr="I12:I156" r="I1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8578.7000000000007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5103.2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1065175.6299999999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6" sId="1" ref="A12:XFD12" action="deleteRow">
    <undo index="0" exp="area" dr="P12:P155" r="P156" sId="1"/>
    <undo index="0" exp="area" dr="O12:O155" r="O156" sId="1"/>
    <undo index="0" exp="area" dr="N12:N155" r="N156" sId="1"/>
    <undo index="0" exp="area" dr="M12:M155" r="M156" sId="1"/>
    <undo index="0" exp="area" dr="L12:L155" r="L156" sId="1"/>
    <undo index="0" exp="area" dr="K12:K155" r="K156" sId="1"/>
    <undo index="0" exp="area" dr="J12:J155" r="J156" sId="1"/>
    <undo index="0" exp="area" dr="I12:I155" r="I1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5554.3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3920.4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18641563.469999999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7" sId="1" ref="A12:XFD12" action="deleteRow">
    <undo index="0" exp="area" dr="P12:P154" r="P155" sId="1"/>
    <undo index="0" exp="area" dr="O12:O154" r="O155" sId="1"/>
    <undo index="0" exp="area" dr="N12:N154" r="N155" sId="1"/>
    <undo index="0" exp="area" dr="M12:M154" r="M155" sId="1"/>
    <undo index="0" exp="area" dr="L12:L154" r="L155" sId="1"/>
    <undo index="0" exp="area" dr="K12:K154" r="K155" sId="1"/>
    <undo index="0" exp="area" dr="J12:J154" r="J155" sId="1"/>
    <undo index="0" exp="area" dr="I12:I154" r="I1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5890.8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4193.3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9160921.1899999995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8" sId="1" ref="A12:XFD12" action="deleteRow">
    <undo index="0" exp="area" dr="P12:P153" r="P154" sId="1"/>
    <undo index="0" exp="area" dr="O12:O153" r="O154" sId="1"/>
    <undo index="0" exp="area" dr="N12:N153" r="N154" sId="1"/>
    <undo index="0" exp="area" dr="M12:M153" r="M154" sId="1"/>
    <undo index="0" exp="area" dr="L12:L153" r="L154" sId="1"/>
    <undo index="0" exp="area" dr="K12:K153" r="K154" sId="1"/>
    <undo index="0" exp="area" dr="J12:J153" r="J154" sId="1"/>
    <undo index="0" exp="area" dr="I12:I153" r="I1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8035.8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328276.95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9" sId="1" ref="A12:XFD12" action="deleteRow">
    <undo index="0" exp="area" dr="P12:P152" r="P153" sId="1"/>
    <undo index="0" exp="area" dr="O12:O152" r="O153" sId="1"/>
    <undo index="0" exp="area" dr="N12:N152" r="N153" sId="1"/>
    <undo index="0" exp="area" dr="M12:M152" r="M153" sId="1"/>
    <undo index="0" exp="area" dr="L12:L152" r="L153" sId="1"/>
    <undo index="0" exp="area" dr="K12:K152" r="K153" sId="1"/>
    <undo index="0" exp="area" dr="J12:J152" r="J153" sId="1"/>
    <undo index="0" exp="area" dr="I12:I152" r="I1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188360.54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0" sId="1" ref="A12:XFD12" action="deleteRow">
    <undo index="0" exp="area" dr="P12:P151" r="P152" sId="1"/>
    <undo index="0" exp="area" dr="O12:O151" r="O152" sId="1"/>
    <undo index="0" exp="area" dr="N12:N151" r="N152" sId="1"/>
    <undo index="0" exp="area" dr="M12:M151" r="M152" sId="1"/>
    <undo index="0" exp="area" dr="L12:L151" r="L152" sId="1"/>
    <undo index="0" exp="area" dr="K12:K151" r="K152" sId="1"/>
    <undo index="0" exp="area" dr="J12:J151" r="J152" sId="1"/>
    <undo index="0" exp="area" dr="I12:I151" r="I1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4983.6000000000004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216873.8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1" sId="1" ref="A12:XFD12" action="deleteRow">
    <undo index="0" exp="area" dr="P12:P150" r="P151" sId="1"/>
    <undo index="0" exp="area" dr="O12:O150" r="O151" sId="1"/>
    <undo index="0" exp="area" dr="N12:N150" r="N151" sId="1"/>
    <undo index="0" exp="area" dr="M12:M150" r="M151" sId="1"/>
    <undo index="0" exp="area" dr="L12:L150" r="L151" sId="1"/>
    <undo index="0" exp="area" dr="K12:K150" r="K151" sId="1"/>
    <undo index="0" exp="area" dr="J12:J150" r="J151" sId="1"/>
    <undo index="0" exp="area" dr="I12:I150" r="I1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9328.2000000000007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8256.7999999999993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20423292.57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2" sId="1" ref="A12:XFD12" action="deleteRow">
    <undo index="0" exp="area" dr="P12:P149" r="P150" sId="1"/>
    <undo index="0" exp="area" dr="O12:O149" r="O150" sId="1"/>
    <undo index="0" exp="area" dr="N12:N149" r="N150" sId="1"/>
    <undo index="0" exp="area" dr="M12:M149" r="M150" sId="1"/>
    <undo index="0" exp="area" dr="L12:L149" r="L150" sId="1"/>
    <undo index="0" exp="area" dr="K12:K149" r="K150" sId="1"/>
    <undo index="0" exp="area" dr="J12:J149" r="J150" sId="1"/>
    <undo index="0" exp="area" dr="I12:I149" r="I1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4913.6000000000004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3610.7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661971.30000000005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3" sId="1" ref="A12:XFD12" action="deleteRow">
    <undo index="0" exp="area" dr="P12:P148" r="P149" sId="1"/>
    <undo index="0" exp="area" dr="O12:O148" r="O149" sId="1"/>
    <undo index="0" exp="area" dr="N12:N148" r="N149" sId="1"/>
    <undo index="0" exp="area" dr="M12:M148" r="M149" sId="1"/>
    <undo index="0" exp="area" dr="L12:L148" r="L149" sId="1"/>
    <undo index="0" exp="area" dr="K12:K148" r="K149" sId="1"/>
    <undo index="0" exp="area" dr="J12:J148" r="J149" sId="1"/>
    <undo index="0" exp="area" dr="I12:I148" r="I1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4974.3999999999996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3626.3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285197.40999999997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4" sId="1" ref="A12:XFD12" action="deleteRow">
    <undo index="0" exp="area" dr="P12:P147" r="P148" sId="1"/>
    <undo index="0" exp="area" dr="O12:O147" r="O148" sId="1"/>
    <undo index="0" exp="area" dr="N12:N147" r="N148" sId="1"/>
    <undo index="0" exp="area" dr="M12:M147" r="M148" sId="1"/>
    <undo index="0" exp="area" dr="L12:L147" r="L148" sId="1"/>
    <undo index="0" exp="area" dr="K12:K147" r="K148" sId="1"/>
    <undo index="0" exp="area" dr="J12:J147" r="J148" sId="1"/>
    <undo index="0" exp="area" dr="I12:I147" r="I1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2924.1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54791.19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5" sId="1" ref="A12:XFD12" action="deleteRow">
    <undo index="0" exp="area" dr="P12:P146" r="P147" sId="1"/>
    <undo index="0" exp="area" dr="O12:O146" r="O147" sId="1"/>
    <undo index="0" exp="area" dr="N12:N146" r="N147" sId="1"/>
    <undo index="0" exp="area" dr="M12:M146" r="M147" sId="1"/>
    <undo index="0" exp="area" dr="L12:L146" r="L147" sId="1"/>
    <undo index="0" exp="area" dr="K12:K146" r="K147" sId="1"/>
    <undo index="0" exp="area" dr="J12:J146" r="J147" sId="1"/>
    <undo index="0" exp="area" dr="I12:I146" r="I1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4404.8999999999996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119440.35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6" sId="1" ref="A12:XFD12" action="deleteRow">
    <undo index="0" exp="area" dr="P12:P145" r="P146" sId="1"/>
    <undo index="0" exp="area" dr="O12:O145" r="O146" sId="1"/>
    <undo index="0" exp="area" dr="N12:N145" r="N146" sId="1"/>
    <undo index="0" exp="area" dr="M12:M145" r="M146" sId="1"/>
    <undo index="0" exp="area" dr="L12:L145" r="L146" sId="1"/>
    <undo index="0" exp="area" dr="K12:K145" r="K146" sId="1"/>
    <undo index="0" exp="area" dr="J12:J145" r="J146" sId="1"/>
    <undo index="0" exp="area" dr="I12:I145" r="I1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104786.2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7" sId="1" ref="A12:XFD12" action="deleteRow">
    <undo index="0" exp="area" dr="P12:P144" r="P145" sId="1"/>
    <undo index="0" exp="area" dr="O12:O144" r="O145" sId="1"/>
    <undo index="0" exp="area" dr="N12:N144" r="N145" sId="1"/>
    <undo index="0" exp="area" dr="M12:M144" r="M145" sId="1"/>
    <undo index="0" exp="area" dr="L12:L144" r="L145" sId="1"/>
    <undo index="0" exp="area" dr="K12:K144" r="K145" sId="1"/>
    <undo index="0" exp="area" dr="J12:J144" r="J145" sId="1"/>
    <undo index="0" exp="area" dr="I12:I144" r="I1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4400.6000000000004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119230.14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8" sId="1" ref="A12:XFD12" action="deleteRow">
    <undo index="0" exp="area" dr="P12:P143" r="P144" sId="1"/>
    <undo index="0" exp="area" dr="O12:O143" r="O144" sId="1"/>
    <undo index="0" exp="area" dr="N12:N143" r="N144" sId="1"/>
    <undo index="0" exp="area" dr="M12:M143" r="M144" sId="1"/>
    <undo index="0" exp="area" dr="L12:L143" r="L144" sId="1"/>
    <undo index="0" exp="area" dr="K12:K143" r="K144" sId="1"/>
    <undo index="0" exp="area" dr="J12:J143" r="J144" sId="1"/>
    <undo index="0" exp="area" dr="I12:I143" r="I1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Пролетарский,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8005.9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6854.8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7018106.8099999996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9" sId="1" ref="A12:XFD12" action="deleteRow">
    <undo index="0" exp="area" dr="P12:P142" r="P143" sId="1"/>
    <undo index="0" exp="area" dr="O12:O142" r="O143" sId="1"/>
    <undo index="0" exp="area" dr="N12:N142" r="N143" sId="1"/>
    <undo index="0" exp="area" dr="M12:M142" r="M143" sId="1"/>
    <undo index="0" exp="area" dr="L12:L142" r="L143" sId="1"/>
    <undo index="0" exp="area" dr="K12:K142" r="K143" sId="1"/>
    <undo index="0" exp="area" dr="J12:J142" r="J143" sId="1"/>
    <undo index="0" exp="area" dr="I12:I142" r="I1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4541.6000000000004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3952.7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10226999.710000001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0" sId="1" ref="A12:XFD12" action="deleteRow">
    <undo index="0" exp="area" dr="P12:P141" r="P142" sId="1"/>
    <undo index="0" exp="area" dr="O12:O141" r="O142" sId="1"/>
    <undo index="0" exp="area" dr="N12:N141" r="N142" sId="1"/>
    <undo index="0" exp="area" dr="M12:M141" r="M142" sId="1"/>
    <undo index="0" exp="area" dr="L12:L141" r="L142" sId="1"/>
    <undo index="0" exp="area" dr="K12:K141" r="K142" sId="1"/>
    <undo index="0" exp="area" dr="J12:J141" r="J142" sId="1"/>
    <undo index="0" exp="area" dr="I12:I141" r="I1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Пролетарский,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8249.4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7029.6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7064680.0999999996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1" sId="1" ref="A12:XFD12" action="deleteRow">
    <undo index="0" exp="area" dr="P12:P140" r="P141" sId="1"/>
    <undo index="0" exp="area" dr="O12:O140" r="O141" sId="1"/>
    <undo index="0" exp="area" dr="N12:N140" r="N141" sId="1"/>
    <undo index="0" exp="area" dr="M12:M140" r="M141" sId="1"/>
    <undo index="0" exp="area" dr="L12:L140" r="L141" sId="1"/>
    <undo index="0" exp="area" dr="K12:K140" r="K141" sId="1"/>
    <undo index="0" exp="area" dr="J12:J140" r="J141" sId="1"/>
    <undo index="0" exp="area" dr="I12:I140" r="I1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Взлетный,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3093.8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15922009.91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2" sId="1" ref="A12:XFD12" action="deleteRow">
    <undo index="0" exp="area" dr="P12:P139" r="P140" sId="1"/>
    <undo index="0" exp="area" dr="O12:O139" r="O140" sId="1"/>
    <undo index="0" exp="area" dr="N12:N139" r="N140" sId="1"/>
    <undo index="0" exp="area" dr="M12:M139" r="M140" sId="1"/>
    <undo index="0" exp="area" dr="L12:L139" r="L140" sId="1"/>
    <undo index="0" exp="area" dr="K12:K139" r="K140" sId="1"/>
    <undo index="0" exp="area" dr="J12:J139" r="J140" sId="1"/>
    <undo index="0" exp="area" dr="I12:I139" r="I1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Взлетный, д. 5/1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3072.15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2677.3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6830176.9299999997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3" sId="1" ref="A12:XFD12" action="deleteRow">
    <undo index="0" exp="area" dr="P12:P138" r="P139" sId="1"/>
    <undo index="0" exp="area" dr="O12:O138" r="O139" sId="1"/>
    <undo index="0" exp="area" dr="N12:N138" r="N139" sId="1"/>
    <undo index="0" exp="area" dr="M12:M138" r="M139" sId="1"/>
    <undo index="0" exp="area" dr="L12:L138" r="L139" sId="1"/>
    <undo index="0" exp="area" dr="K12:K138" r="K139" sId="1"/>
    <undo index="0" exp="area" dr="J12:J138" r="J139" sId="1"/>
    <undo index="0" exp="area" dr="I12:I138" r="I1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1823.1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3307392.76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4" sId="1" ref="A12:XFD12" action="deleteRow">
    <undo index="0" exp="area" dr="P12:P137" r="P138" sId="1"/>
    <undo index="0" exp="area" dr="O12:O137" r="O138" sId="1"/>
    <undo index="0" exp="area" dr="N12:N137" r="N138" sId="1"/>
    <undo index="0" exp="area" dr="M12:M137" r="M138" sId="1"/>
    <undo index="0" exp="area" dr="L12:L137" r="L138" sId="1"/>
    <undo index="0" exp="area" dr="K12:K137" r="K138" sId="1"/>
    <undo index="0" exp="area" dr="J12:J137" r="J138" sId="1"/>
    <undo index="0" exp="area" dr="I12:I137" r="I1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4932.8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2387277.88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5" sId="1" ref="A12:XFD12" action="deleteRow">
    <undo index="0" exp="area" dr="P12:P136" r="P137" sId="1"/>
    <undo index="0" exp="area" dr="O12:O136" r="O137" sId="1"/>
    <undo index="0" exp="area" dr="N12:N136" r="N137" sId="1"/>
    <undo index="0" exp="area" dr="M12:M136" r="M137" sId="1"/>
    <undo index="0" exp="area" dr="L12:L136" r="L137" sId="1"/>
    <undo index="0" exp="area" dr="K12:K136" r="K137" sId="1"/>
    <undo index="0" exp="area" dr="J12:J136" r="J137" sId="1"/>
    <undo index="0" exp="area" dr="I12:I136" r="I1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4191.8999999999996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6090162.1299999999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6" sId="1" ref="A12:XFD12" action="deleteRow">
    <undo index="0" exp="area" dr="P12:P135" r="P136" sId="1"/>
    <undo index="0" exp="area" dr="O12:O135" r="O136" sId="1"/>
    <undo index="0" exp="area" dr="N12:N135" r="N136" sId="1"/>
    <undo index="0" exp="area" dr="M12:M135" r="M136" sId="1"/>
    <undo index="0" exp="area" dr="L12:L135" r="L136" sId="1"/>
    <undo index="0" exp="area" dr="K12:K135" r="K136" sId="1"/>
    <undo index="0" exp="area" dr="J12:J135" r="J136" sId="1"/>
    <undo index="0" exp="area" dr="I12:I135" r="I1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6882.9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207038.86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7" sId="1" ref="A12:XFD12" action="deleteRow">
    <undo index="0" exp="area" dr="P12:P134" r="P135" sId="1"/>
    <undo index="0" exp="area" dr="O12:O134" r="O135" sId="1"/>
    <undo index="0" exp="area" dr="N12:N134" r="N135" sId="1"/>
    <undo index="0" exp="area" dr="M12:M134" r="M135" sId="1"/>
    <undo index="0" exp="area" dr="L12:L134" r="L135" sId="1"/>
    <undo index="0" exp="area" dr="K12:K134" r="K135" sId="1"/>
    <undo index="0" exp="area" dr="J12:J134" r="J135" sId="1"/>
    <undo index="0" exp="area" dr="I12:I134" r="I1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1822.7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49124.65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8" sId="1" ref="A12:XFD12" action="deleteRow">
    <undo index="0" exp="area" dr="P12:P133" r="P134" sId="1"/>
    <undo index="0" exp="area" dr="O12:O133" r="O134" sId="1"/>
    <undo index="0" exp="area" dr="N12:N133" r="N134" sId="1"/>
    <undo index="0" exp="area" dr="M12:M133" r="M134" sId="1"/>
    <undo index="0" exp="area" dr="L12:L133" r="L134" sId="1"/>
    <undo index="0" exp="area" dr="K12:K133" r="K134" sId="1"/>
    <undo index="0" exp="area" dr="J12:J133" r="J134" sId="1"/>
    <undo index="0" exp="area" dr="I12:I133" r="I1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7752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6631.9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190915.93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9" sId="1" ref="A12:XFD12" action="deleteRow">
    <undo index="0" exp="area" dr="P12:P132" r="P133" sId="1"/>
    <undo index="0" exp="area" dr="O12:O132" r="O133" sId="1"/>
    <undo index="0" exp="area" dr="N12:N132" r="N133" sId="1"/>
    <undo index="0" exp="area" dr="M12:M132" r="M133" sId="1"/>
    <undo index="0" exp="area" dr="L12:L132" r="L133" sId="1"/>
    <undo index="0" exp="area" dr="K12:K132" r="K133" sId="1"/>
    <undo index="0" exp="area" dr="J12:J132" r="J133" sId="1"/>
    <undo index="0" exp="area" dr="I12:I132" r="I1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4944.1000000000004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4193.7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19533562.25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0" sId="1" ref="A12:XFD12" action="deleteRow">
    <undo index="0" exp="area" dr="P12:P131" r="P132" sId="1"/>
    <undo index="0" exp="area" dr="O12:O131" r="O132" sId="1"/>
    <undo index="0" exp="area" dr="N12:N131" r="N132" sId="1"/>
    <undo index="0" exp="area" dr="M12:M131" r="M132" sId="1"/>
    <undo index="0" exp="area" dr="L12:L131" r="L132" sId="1"/>
    <undo index="0" exp="area" dr="K12:K131" r="K132" sId="1"/>
    <undo index="0" exp="area" dr="J12:J131" r="J132" sId="1"/>
    <undo index="0" exp="area" dr="I12:I131" r="I1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5733.2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3867.6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22455424.5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1" sId="1" ref="A12:XFD12" action="deleteRow">
    <undo index="0" exp="area" dr="P12:P130" r="P131" sId="1"/>
    <undo index="0" exp="area" dr="O12:O130" r="O131" sId="1"/>
    <undo index="0" exp="area" dr="N12:N130" r="N131" sId="1"/>
    <undo index="0" exp="area" dr="M12:M130" r="M131" sId="1"/>
    <undo index="0" exp="area" dr="L12:L130" r="L131" sId="1"/>
    <undo index="0" exp="area" dr="K12:K130" r="K131" sId="1"/>
    <undo index="0" exp="area" dr="J12:J130" r="J131" sId="1"/>
    <undo index="0" exp="area" dr="I12:I130" r="I1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4695.1000000000004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16728566.189999999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2" sId="1" ref="A12:XFD12" action="deleteRow">
    <undo index="0" exp="area" dr="P12:P129" r="P130" sId="1"/>
    <undo index="0" exp="area" dr="O12:O129" r="O130" sId="1"/>
    <undo index="0" exp="area" dr="N12:N129" r="N130" sId="1"/>
    <undo index="0" exp="area" dr="M12:M129" r="M130" sId="1"/>
    <undo index="0" exp="area" dr="L12:L129" r="L130" sId="1"/>
    <undo index="0" exp="area" dr="K12:K129" r="K130" sId="1"/>
    <undo index="0" exp="area" dr="J12:J129" r="J130" sId="1"/>
    <undo index="0" exp="area" dr="I12:I129" r="I1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4491.8999999999996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3837.5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17822193.440000001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3" sId="1" ref="A12:XFD12" action="deleteRow">
    <undo index="0" exp="area" dr="P12:P128" r="P129" sId="1"/>
    <undo index="0" exp="area" dr="O12:O128" r="O129" sId="1"/>
    <undo index="0" exp="area" dr="N12:N128" r="N129" sId="1"/>
    <undo index="0" exp="area" dr="M12:M128" r="M129" sId="1"/>
    <undo index="0" exp="area" dr="L12:L128" r="L129" sId="1"/>
    <undo index="0" exp="area" dr="K12:K128" r="K129" sId="1"/>
    <undo index="0" exp="area" dr="J12:J128" r="J129" sId="1"/>
    <undo index="0" exp="area" dr="I12:I128" r="I1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3820.3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96656.4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4" sId="1" ref="A12:XFD12" action="deleteRow">
    <undo index="0" exp="area" dr="P12:P127" r="P128" sId="1"/>
    <undo index="0" exp="area" dr="O12:O127" r="O128" sId="1"/>
    <undo index="0" exp="area" dr="N12:N127" r="N128" sId="1"/>
    <undo index="0" exp="area" dr="M12:M127" r="M128" sId="1"/>
    <undo index="0" exp="area" dr="L12:L127" r="L128" sId="1"/>
    <undo index="0" exp="area" dr="K12:K127" r="K128" sId="1"/>
    <undo index="0" exp="area" dr="J12:J127" r="J128" sId="1"/>
    <undo index="0" exp="area" dr="I12:I127" r="I1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2385.8000000000002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1856.2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183773.92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5" sId="1" ref="A12:XFD12" action="deleteRow">
    <undo index="0" exp="area" dr="P12:P126" r="P127" sId="1"/>
    <undo index="0" exp="area" dr="O12:O126" r="O127" sId="1"/>
    <undo index="0" exp="area" dr="N12:N126" r="N127" sId="1"/>
    <undo index="0" exp="area" dr="M12:M126" r="M127" sId="1"/>
    <undo index="0" exp="area" dr="L12:L126" r="L127" sId="1"/>
    <undo index="0" exp="area" dr="K12:K126" r="K127" sId="1"/>
    <undo index="0" exp="area" dr="J12:J126" r="J127" sId="1"/>
    <undo index="0" exp="area" dr="I12:I126" r="I1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23004.400000000001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19994.599999999999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630687.29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6" sId="1" ref="A12:XFD12" action="deleteRow">
    <undo index="0" exp="area" dr="P12:P125" r="P126" sId="1"/>
    <undo index="0" exp="area" dr="O12:O125" r="O126" sId="1"/>
    <undo index="0" exp="area" dr="N12:N125" r="N126" sId="1"/>
    <undo index="0" exp="area" dr="M12:M125" r="M126" sId="1"/>
    <undo index="0" exp="area" dr="L12:L125" r="L126" sId="1"/>
    <undo index="0" exp="area" dr="K12:K125" r="K126" sId="1"/>
    <undo index="0" exp="area" dr="J12:J125" r="J126" sId="1"/>
    <undo index="0" exp="area" dr="I12:I125" r="I1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4664.8999999999996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166747.85999999999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7" sId="1" ref="A12:XFD12" action="deleteRow">
    <undo index="0" exp="area" dr="P12:P124" r="P125" sId="1"/>
    <undo index="0" exp="area" dr="O12:O124" r="O125" sId="1"/>
    <undo index="0" exp="area" dr="N12:N124" r="N125" sId="1"/>
    <undo index="0" exp="area" dr="M12:M124" r="M125" sId="1"/>
    <undo index="0" exp="area" dr="L12:L124" r="L125" sId="1"/>
    <undo index="0" exp="area" dr="K12:K124" r="K125" sId="1"/>
    <undo index="0" exp="area" dr="J12:J124" r="J125" sId="1"/>
    <undo index="0" exp="area" dr="I12:I124" r="I1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2320.6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1944.7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2998611.09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8" sId="1" ref="A12:XFD12" action="deleteRow">
    <undo index="0" exp="area" dr="P12:P123" r="P124" sId="1"/>
    <undo index="0" exp="area" dr="O12:O123" r="O124" sId="1"/>
    <undo index="0" exp="area" dr="N12:N123" r="N124" sId="1"/>
    <undo index="0" exp="area" dr="M12:M123" r="M124" sId="1"/>
    <undo index="0" exp="area" dr="L12:L123" r="L124" sId="1"/>
    <undo index="0" exp="area" dr="K12:K123" r="K124" sId="1"/>
    <undo index="0" exp="area" dr="J12:J123" r="J124" sId="1"/>
    <undo index="0" exp="area" dr="I12:I123" r="I1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6536.3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23061517.59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9" sId="1" ref="A12:XFD12" action="deleteRow">
    <undo index="0" exp="area" dr="P12:P122" r="P123" sId="1"/>
    <undo index="0" exp="area" dr="O12:O122" r="O123" sId="1"/>
    <undo index="0" exp="area" dr="N12:N122" r="N123" sId="1"/>
    <undo index="0" exp="area" dr="M12:M122" r="M123" sId="1"/>
    <undo index="0" exp="area" dr="L12:L122" r="L123" sId="1"/>
    <undo index="0" exp="area" dr="K12:K122" r="K123" sId="1"/>
    <undo index="0" exp="area" dr="J12:J122" r="J123" sId="1"/>
    <undo index="0" exp="area" dr="I12:I122" r="I1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Бажова,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4493.1000000000004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4051.5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9677250.8399999999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0" sId="1" ref="A12:XFD12" action="deleteRow">
    <undo index="0" exp="area" dr="P12:P121" r="P122" sId="1"/>
    <undo index="0" exp="area" dr="O12:O121" r="O122" sId="1"/>
    <undo index="0" exp="area" dr="N12:N121" r="N122" sId="1"/>
    <undo index="0" exp="area" dr="M12:M121" r="M122" sId="1"/>
    <undo index="0" exp="area" dr="L12:L121" r="L122" sId="1"/>
    <undo index="0" exp="area" dr="K12:K121" r="K122" sId="1"/>
    <undo index="0" exp="area" dr="J12:J121" r="J122" sId="1"/>
    <undo index="0" exp="area" dr="I12:I121" r="I1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13634.8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11240.7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44958300.359999999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1" sId="1" ref="A12:XFD12" action="deleteRow">
    <undo index="0" exp="area" dr="P12:P120" r="P121" sId="1"/>
    <undo index="0" exp="area" dr="O12:O120" r="O121" sId="1"/>
    <undo index="0" exp="area" dr="N12:N120" r="N121" sId="1"/>
    <undo index="0" exp="area" dr="M12:M120" r="M121" sId="1"/>
    <undo index="0" exp="area" dr="L12:L120" r="L121" sId="1"/>
    <undo index="0" exp="area" dr="K12:K120" r="K121" sId="1"/>
    <undo index="0" exp="area" dr="J12:J120" r="J121" sId="1"/>
    <undo index="0" exp="area" dr="I12:I120" r="I1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4668.5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3997.7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18240464.940000001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2" sId="1" ref="A12:XFD12" action="deleteRow">
    <undo index="0" exp="area" dr="P12:P119" r="P120" sId="1"/>
    <undo index="0" exp="area" dr="O12:O119" r="O120" sId="1"/>
    <undo index="0" exp="area" dr="N12:N119" r="N120" sId="1"/>
    <undo index="0" exp="area" dr="M12:M119" r="M120" sId="1"/>
    <undo index="0" exp="area" dr="L12:L119" r="L120" sId="1"/>
    <undo index="0" exp="area" dr="K12:K119" r="K120" sId="1"/>
    <undo index="0" exp="area" dr="J12:J119" r="J120" sId="1"/>
    <undo index="0" exp="area" dr="I12:I119" r="I1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5887.2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5301.4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21195207.899999999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3" sId="1" ref="A12:XFD12" action="deleteRow">
    <undo index="0" exp="area" dr="P12:P118" r="P119" sId="1"/>
    <undo index="0" exp="area" dr="O12:O118" r="O119" sId="1"/>
    <undo index="0" exp="area" dr="N12:N118" r="N119" sId="1"/>
    <undo index="0" exp="area" dr="M12:M118" r="M119" sId="1"/>
    <undo index="0" exp="area" dr="L12:L118" r="L119" sId="1"/>
    <undo index="0" exp="area" dr="K12:K118" r="K119" sId="1"/>
    <undo index="0" exp="area" dr="J12:J118" r="J119" sId="1"/>
    <undo index="0" exp="area" dr="I12:I118" r="I1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4518.3999999999996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3899.2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96888.07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4" sId="1" ref="A12:XFD12" action="deleteRow">
    <undo index="0" exp="area" dr="P12:P117" r="P118" sId="1"/>
    <undo index="0" exp="area" dr="O12:O117" r="O118" sId="1"/>
    <undo index="0" exp="area" dr="N12:N117" r="N118" sId="1"/>
    <undo index="0" exp="area" dr="M12:M117" r="M118" sId="1"/>
    <undo index="0" exp="area" dr="L12:L117" r="L118" sId="1"/>
    <undo index="0" exp="area" dr="K12:K117" r="K118" sId="1"/>
    <undo index="0" exp="area" dr="J12:J117" r="J118" sId="1"/>
    <undo index="0" exp="area" dr="I12:I117" r="I1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13383.5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11150.1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11308032.279999999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5" sId="1" ref="A12:XFD12" action="deleteRow">
    <undo index="0" exp="area" dr="P12:P116" r="P117" sId="1"/>
    <undo index="0" exp="area" dr="O12:O116" r="O117" sId="1"/>
    <undo index="0" exp="area" dr="N12:N116" r="N117" sId="1"/>
    <undo index="0" exp="area" dr="M12:M116" r="M117" sId="1"/>
    <undo index="0" exp="area" dr="L12:L116" r="L117" sId="1"/>
    <undo index="0" exp="area" dr="K12:K116" r="K117" sId="1"/>
    <undo index="0" exp="area" dr="J12:J116" r="J117" sId="1"/>
    <undo index="0" exp="area" dr="I12:I116" r="I1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7580.2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6334.8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8482700.1999999993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6" sId="1" ref="A12:XFD12" action="deleteRow">
    <undo index="0" exp="area" dr="P12:P115" r="P116" sId="1"/>
    <undo index="0" exp="area" dr="O12:O115" r="O116" sId="1"/>
    <undo index="0" exp="area" dr="N12:N115" r="N116" sId="1"/>
    <undo index="0" exp="area" dr="M12:M115" r="M116" sId="1"/>
    <undo index="0" exp="area" dr="L12:L115" r="L116" sId="1"/>
    <undo index="0" exp="area" dr="K12:K115" r="K116" sId="1"/>
    <undo index="0" exp="area" dr="J12:J115" r="J116" sId="1"/>
    <undo index="0" exp="area" dr="I12:I115" r="I1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3276.9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2943.8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10008536.51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7" sId="1" ref="A12:XFD12" action="deleteRow">
    <undo index="0" exp="area" dr="P12:P114" r="P115" sId="1"/>
    <undo index="0" exp="area" dr="O12:O114" r="O115" sId="1"/>
    <undo index="0" exp="area" dr="N12:N114" r="N115" sId="1"/>
    <undo index="0" exp="area" dr="M12:M114" r="M115" sId="1"/>
    <undo index="0" exp="area" dr="L12:L114" r="L115" sId="1"/>
    <undo index="0" exp="area" dr="K12:K114" r="K115" sId="1"/>
    <undo index="0" exp="area" dr="J12:J114" r="J115" sId="1"/>
    <undo index="0" exp="area" dr="I12:I114" r="I1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4162.8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6693311.8600000003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8" sId="1" ref="A12:XFD12" action="deleteRow">
    <undo index="0" exp="area" dr="P12:P113" r="P114" sId="1"/>
    <undo index="0" exp="area" dr="O12:O113" r="O114" sId="1"/>
    <undo index="0" exp="area" dr="N12:N113" r="N114" sId="1"/>
    <undo index="0" exp="area" dr="M12:M113" r="M114" sId="1"/>
    <undo index="0" exp="area" dr="L12:L113" r="L114" sId="1"/>
    <undo index="0" exp="area" dr="K12:K113" r="K114" sId="1"/>
    <undo index="0" exp="area" dr="J12:J113" r="J114" sId="1"/>
    <undo index="0" exp="area" dr="I12:I113" r="I1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3126.6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2787.4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2858188.5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9" sId="1" ref="A12:XFD12" action="deleteRow">
    <undo index="0" exp="area" dr="P12:P112" r="P113" sId="1"/>
    <undo index="0" exp="area" dr="O12:O112" r="O113" sId="1"/>
    <undo index="0" exp="area" dr="N12:N112" r="N113" sId="1"/>
    <undo index="0" exp="area" dr="M12:M112" r="M113" sId="1"/>
    <undo index="0" exp="area" dr="L12:L112" r="L113" sId="1"/>
    <undo index="0" exp="area" dr="K12:K112" r="K113" sId="1"/>
    <undo index="0" exp="area" dr="J12:J112" r="J113" sId="1"/>
    <undo index="0" exp="area" dr="I12:I112" r="I1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9365.1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8279.7000000000007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11354902.189999999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0" sId="1" ref="A12:XFD12" action="deleteRow">
    <undo index="0" exp="area" dr="P12:P111" r="P112" sId="1"/>
    <undo index="0" exp="area" dr="O12:O111" r="O112" sId="1"/>
    <undo index="0" exp="area" dr="N12:N111" r="N112" sId="1"/>
    <undo index="0" exp="area" dr="M12:M111" r="M112" sId="1"/>
    <undo index="0" exp="area" dr="L12:L111" r="L112" sId="1"/>
    <undo index="0" exp="area" dr="K12:K111" r="K112" sId="1"/>
    <undo index="0" exp="area" dr="J12:J111" r="J112" sId="1"/>
    <undo index="0" exp="area" dr="I12:I111" r="I1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5706.9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5050.3999999999996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11046970.49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1" sId="1" ref="A12:XFD12" action="deleteRow">
    <undo index="0" exp="area" dr="P12:P110" r="P111" sId="1"/>
    <undo index="0" exp="area" dr="O12:O110" r="O111" sId="1"/>
    <undo index="0" exp="area" dr="N12:N110" r="N111" sId="1"/>
    <undo index="0" exp="area" dr="M12:M110" r="M111" sId="1"/>
    <undo index="0" exp="area" dr="L12:L110" r="L111" sId="1"/>
    <undo index="0" exp="area" dr="K12:K110" r="K111" sId="1"/>
    <undo index="0" exp="area" dr="J12:J110" r="J111" sId="1"/>
    <undo index="0" exp="area" dr="I12:I110" r="I1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6279.4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4825.2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5671860.6399999997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2" sId="1" ref="A12:XFD12" action="deleteRow">
    <undo index="0" exp="area" dr="P12:P109" r="P110" sId="1"/>
    <undo index="0" exp="area" dr="O12:O109" r="O110" sId="1"/>
    <undo index="0" exp="area" dr="N12:N109" r="N110" sId="1"/>
    <undo index="0" exp="area" dr="M12:M109" r="M110" sId="1"/>
    <undo index="0" exp="area" dr="L12:L109" r="L110" sId="1"/>
    <undo index="0" exp="area" dr="K12:K109" r="K110" sId="1"/>
    <undo index="0" exp="area" dr="J12:J109" r="J110" sId="1"/>
    <undo index="0" exp="area" dr="I12:I109" r="I1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3204.6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434476.06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3" sId="1" ref="A12:XFD12" action="deleteRow">
    <undo index="0" exp="area" dr="P12:P108" r="P109" sId="1"/>
    <undo index="0" exp="area" dr="O12:O108" r="O109" sId="1"/>
    <undo index="0" exp="area" dr="N12:N108" r="N109" sId="1"/>
    <undo index="0" exp="area" dr="M12:M108" r="M109" sId="1"/>
    <undo index="0" exp="area" dr="L12:L108" r="L109" sId="1"/>
    <undo index="0" exp="area" dr="K12:K108" r="K109" sId="1"/>
    <undo index="0" exp="area" dr="J12:J108" r="J109" sId="1"/>
    <undo index="0" exp="area" dr="I12:I108" r="I1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5680.1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257024.57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4" sId="1" ref="A12:XFD12" action="deleteRow">
    <undo index="0" exp="area" dr="P12:P107" r="P108" sId="1"/>
    <undo index="0" exp="area" dr="O12:O107" r="O108" sId="1"/>
    <undo index="0" exp="area" dr="N12:N107" r="N108" sId="1"/>
    <undo index="0" exp="area" dr="M12:M107" r="M108" sId="1"/>
    <undo index="0" exp="area" dr="L12:L107" r="L108" sId="1"/>
    <undo index="0" exp="area" dr="K12:K107" r="K108" sId="1"/>
    <undo index="0" exp="area" dr="J12:J107" r="J108" sId="1"/>
    <undo index="0" exp="area" dr="I12:I107" r="I1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6408.4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5603.1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224326.01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5" sId="1" ref="A12:XFD12" action="deleteRow">
    <undo index="0" exp="area" dr="P12:P106" r="P107" sId="1"/>
    <undo index="0" exp="area" dr="O12:O106" r="O107" sId="1"/>
    <undo index="0" exp="area" dr="N12:N106" r="N107" sId="1"/>
    <undo index="0" exp="area" dr="M12:M106" r="M107" sId="1"/>
    <undo index="0" exp="area" dr="L12:L106" r="L107" sId="1"/>
    <undo index="0" exp="area" dr="K12:K106" r="K107" sId="1"/>
    <undo index="0" exp="area" dr="J12:J106" r="J107" sId="1"/>
    <undo index="0" exp="area" dr="I12:I106" r="I1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5724.6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5084.6000000000004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258278.16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6" sId="1" ref="A12:XFD12" action="deleteRow">
    <undo index="0" exp="area" dr="P12:P105" r="P106" sId="1"/>
    <undo index="0" exp="area" dr="O12:O105" r="O106" sId="1"/>
    <undo index="0" exp="area" dr="N12:N105" r="N106" sId="1"/>
    <undo index="0" exp="area" dr="M12:M105" r="M106" sId="1"/>
    <undo index="0" exp="area" dr="L12:L105" r="L106" sId="1"/>
    <undo index="0" exp="area" dr="K12:K105" r="K106" sId="1"/>
    <undo index="0" exp="area" dr="J12:J105" r="J106" sId="1"/>
    <undo index="0" exp="area" dr="I12:I105" r="I1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53382.09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7" sId="1" ref="A12:XFD12" action="deleteRow">
    <undo index="0" exp="area" dr="P12:P104" r="P105" sId="1"/>
    <undo index="0" exp="area" dr="O12:O104" r="O105" sId="1"/>
    <undo index="0" exp="area" dr="N12:N104" r="N105" sId="1"/>
    <undo index="0" exp="area" dr="M12:M104" r="M105" sId="1"/>
    <undo index="0" exp="area" dr="L12:L104" r="L105" sId="1"/>
    <undo index="0" exp="area" dr="K12:K104" r="K105" sId="1"/>
    <undo index="0" exp="area" dr="J12:J104" r="J105" sId="1"/>
    <undo index="0" exp="area" dr="I12:I104" r="I1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4482.6000000000004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4075.4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53324.49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8" sId="1" ref="A12:XFD12" action="deleteRow">
    <undo index="0" exp="area" dr="P12:P103" r="P104" sId="1"/>
    <undo index="0" exp="area" dr="O12:O103" r="O104" sId="1"/>
    <undo index="0" exp="area" dr="N12:N103" r="N104" sId="1"/>
    <undo index="0" exp="area" dr="M12:M103" r="M104" sId="1"/>
    <undo index="0" exp="area" dr="L12:L103" r="L104" sId="1"/>
    <undo index="0" exp="area" dr="K12:K103" r="K104" sId="1"/>
    <undo index="0" exp="area" dr="J12:J103" r="J104" sId="1"/>
    <undo index="0" exp="area" dr="I12:I103" r="I1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4053.8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3624.9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4584013.84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9" sId="1" ref="A12:XFD12" action="deleteRow">
    <undo index="0" exp="area" dr="P12:P102" r="P103" sId="1"/>
    <undo index="0" exp="area" dr="O12:O102" r="O103" sId="1"/>
    <undo index="0" exp="area" dr="N12:N102" r="N103" sId="1"/>
    <undo index="0" exp="area" dr="M12:M102" r="M103" sId="1"/>
    <undo index="0" exp="area" dr="L12:L102" r="L103" sId="1"/>
    <undo index="0" exp="area" dr="K12:K102" r="K103" sId="1"/>
    <undo index="0" exp="area" dr="J12:J102" r="J103" sId="1"/>
    <undo index="0" exp="area" dr="I12:I102" r="I1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3930.5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3506.8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16563389.210000001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0" sId="1" ref="A12:XFD12" action="deleteRow"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5767.4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5104.8999999999996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484449.91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1" sId="1" ref="A12:XFD12" action="deleteRow"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1256.4000000000001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1090.4000000000001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103477.87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2" sId="1" ref="A12:XFD12" action="deleteRow"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5731.4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5093.6000000000004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483377.55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3" sId="1" ref="A12:XFD12" action="deleteRow"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5710.4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2361553.5099999998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4" sId="1" ref="A12:XFD12" action="deleteRow"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1231.5999999999999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1083.5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603826.41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5" sId="1" ref="A12:XFD12" action="deleteRow"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92854.36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6" sId="1" ref="A12:XFD12" action="deleteRow"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5841.2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5177.3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260447.93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7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19542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17373.900000000001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497830.61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8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7410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6558.4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195131.04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9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6929.7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6179.9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17011937.899999999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0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7867.7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6544.3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8483139.9299999997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1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6404.6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5251.9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38550725.229999997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2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12097.4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10302.700000000001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14119009.18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3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7273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6139.6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8482230.3399999999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4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9611.2999999999993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5697.8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225572.89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5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8981.2999999999993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6771.5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33586349.82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6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4030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11170364.779999999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7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3337.4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3060.4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290428.90000000002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8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12015.2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10216.4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14118883.449999999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9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7025.7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5536.1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5673002.0999999996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0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6966.7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5672911.8600000003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1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13145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11388.2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1003116.79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2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6924.6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5928.6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587123.9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3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5043.1000000000004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13851306.4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4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5804.2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5035.8999999999996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478107.38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5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5115.04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3221.3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4482872.72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6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5911.3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175060.71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7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4572.01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3997.8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12585587.43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8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4501.5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3948.6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13415599.550000001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9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5855.3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5094.2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8123437.1600000001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0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13758.2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11788.7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3064200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1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3827.2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97480.7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2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28069036.129999999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3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5640.2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5006.2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468900.3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4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12402.3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7832.6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568403.56999999995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5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2753.2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366947.39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6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5618.2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240179.26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7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5656.33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255605.26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8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5792.53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4060.5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258286.28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9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1646081.59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0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3972.3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256260.72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1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4514.3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4050.91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308881.90000000002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2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6115.3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5433.5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166324.82999999999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3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5119.95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4568.5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11647003.119999999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4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4687.3999999999996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375121.72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5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15700943.48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6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3020.8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408557.23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7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5279.6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4656.2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497660.72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8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3451.7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3077.8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11140375.449999999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9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3096.1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2731.5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9599904.2400000002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0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3419.8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3054.9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9122980.1300000008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1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10953.6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9134.7000000000007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5682333.0800000001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2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7925.4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5406.1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127708.74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3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5069.6000000000004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4120.7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803592.51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4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10665.2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9433.7999999999993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5801205.7400000002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5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6102.3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5371.2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10214000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6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2227.8000000000002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1922.4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2856813.8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7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6018.6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5444.2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13039027.199999999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8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6005.8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5427.7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12998444.949999999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9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6483.6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3739.4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5933410.25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0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4543.7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100699.92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1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5786.2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581336.56000000006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2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20920.400000000001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17972.7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128614711.14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3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6399.81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4925.8100000000004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5672044.8099999996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4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6361.1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7888.8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5671985.6100000003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5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12696.6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11394.3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11311075.640000001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6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5480.2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101907.83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7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5093.1000000000004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4564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16209665.890000001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8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1280.5999999999999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1091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1112136.8999999999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9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10724.1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793438.34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0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12000.4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10508.8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33243648.079999998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1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3640.9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3304.3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6800146.7800000003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2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4114.3999999999996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8735738.8100000005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3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7139.9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6112.59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26583196.030000001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4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4499.5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4096.8999999999996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4575951.12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5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4551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4135.8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1251091.69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6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17580.900000000001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14518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1446655.94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7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5517.3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382177.13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8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5188.8999999999996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4632.2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510156.53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9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2758.4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2404.6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2857625.34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0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97427.48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1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3718.9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425967.68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2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2309.1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1981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2858461.46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3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2661.4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1965.3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2859019.29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4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7649.4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4999.5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12326098.720000001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7513.9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6670.2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40558883.640000001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4499.8999999999996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2710.6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7798244.6100000003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2915.1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342548.1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11067.1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9815.1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43372431.600000001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5486.2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4490.1000000000004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2861797.46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Советский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32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594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пер. Строительный,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758.4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731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2784594.2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3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1062.4000000000001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94402.57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4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113251.8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5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355705.67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6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878.1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175126.71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7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Гастелло,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983.6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983.3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4298227.17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8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Гастелло,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1293.2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1001.1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4834254.74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9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Гастелло, д. 33А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917.8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3003727.82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0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3147.4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2263.3000000000002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369431.27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1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2690.7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13912296.710000001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2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1463.8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1352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478488.03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3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1499.3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1381.4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544278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4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1475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1153.2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657521.80000000005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5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1465.4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1334.2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551495.93999999994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6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Калинина,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1633.7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1456.8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6688833.2300000004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7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Киевская,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1083.8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5528059.4800000004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8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3118.19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475314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9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20190461.789999999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0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Киевская,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4655.1000000000004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3312.9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2519384.31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1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151286.5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2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Короленко,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751.4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718.7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3819718.96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3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Короленко,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998.5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981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5030821.95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4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Короленко,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864.8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702.3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2890621.76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5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782.2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729.9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281170.03999999998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6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10135805.26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7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1484.7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649941.31999999995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8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1764.3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143849.85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9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135789.5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0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1660.5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1500.5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185496.38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1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1440.3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1292.8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131824.65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2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1440.3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1307.5999999999999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131824.65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3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106391.96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16666.66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4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107485.57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16666.66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5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126261.97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16666.669999999998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6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680.2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197343.09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16666.669999999998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7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480.8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89209.51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16666.669999999998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8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162334.57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16666.669999999998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9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Советскому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Сургутский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71" sId="1" ref="A12:XFD12" action="deleteRow">
    <undo index="0" exp="area" dr="P12:P106" r="P107" sId="1"/>
    <undo index="0" exp="area" dr="O12:O106" r="O107" sId="1"/>
    <undo index="0" exp="area" dr="N12:N106" r="N107" sId="1"/>
    <undo index="0" exp="area" dr="M12:M106" r="M107" sId="1"/>
    <undo index="0" exp="area" dr="L12:L106" r="L107" sId="1"/>
    <undo index="0" exp="area" dr="K12:K106" r="K107" sId="1"/>
    <undo index="0" exp="area" dr="J12:J106" r="J107" sId="1"/>
    <undo index="0" exp="area" dr="I12:I106" r="I1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1853.6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1035.4000000000001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134893.26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2" sId="1" ref="A12:XFD12" action="deleteRow">
    <undo index="0" exp="area" dr="P12:P105" r="P106" sId="1"/>
    <undo index="0" exp="area" dr="O12:O105" r="O106" sId="1"/>
    <undo index="0" exp="area" dr="N12:N105" r="N106" sId="1"/>
    <undo index="0" exp="area" dr="M12:M105" r="M106" sId="1"/>
    <undo index="0" exp="area" dr="L12:L105" r="L106" sId="1"/>
    <undo index="0" exp="area" dr="K12:K105" r="K106" sId="1"/>
    <undo index="0" exp="area" dr="J12:J105" r="J106" sId="1"/>
    <undo index="0" exp="area" dr="I12:I105" r="I1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10-й, д. 63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1781.3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1034.0999999999999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134016.53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3" sId="1" ref="A12:XFD12" action="deleteRow">
    <undo index="0" exp="area" dr="P12:P104" r="P105" sId="1"/>
    <undo index="0" exp="area" dr="O12:O104" r="O105" sId="1"/>
    <undo index="0" exp="area" dr="N12:N104" r="N105" sId="1"/>
    <undo index="0" exp="area" dr="M12:M104" r="M105" sId="1"/>
    <undo index="0" exp="area" dr="L12:L104" r="L105" sId="1"/>
    <undo index="0" exp="area" dr="K12:K104" r="K105" sId="1"/>
    <undo index="0" exp="area" dr="J12:J104" r="J105" sId="1"/>
    <undo index="0" exp="area" dr="I12:I104" r="I1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12063.7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10527.9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510209.9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4" sId="1" ref="A12:XFD12" action="deleteRow">
    <undo index="0" exp="area" dr="P12:P103" r="P104" sId="1"/>
    <undo index="0" exp="area" dr="O12:O103" r="O104" sId="1"/>
    <undo index="0" exp="area" dr="N12:N103" r="N104" sId="1"/>
    <undo index="0" exp="area" dr="M12:M103" r="M104" sId="1"/>
    <undo index="0" exp="area" dr="L12:L103" r="L104" sId="1"/>
    <undo index="0" exp="area" dr="K12:K103" r="K104" sId="1"/>
    <undo index="0" exp="area" dr="J12:J103" r="J104" sId="1"/>
    <undo index="0" exp="area" dr="I12:I103" r="I1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5842.34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5089.6000000000004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8377563.7199999997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5" sId="1" ref="A12:XFD12" action="deleteRow">
    <undo index="0" exp="area" dr="P12:P102" r="P103" sId="1"/>
    <undo index="0" exp="area" dr="O12:O102" r="O103" sId="1"/>
    <undo index="0" exp="area" dr="N12:N102" r="N103" sId="1"/>
    <undo index="0" exp="area" dr="M12:M102" r="M103" sId="1"/>
    <undo index="0" exp="area" dr="L12:L102" r="L103" sId="1"/>
    <undo index="0" exp="area" dr="K12:K102" r="K103" sId="1"/>
    <undo index="0" exp="area" dr="J12:J102" r="J103" sId="1"/>
    <undo index="0" exp="area" dr="I12:I102" r="I1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5674.9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5056.8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338215.42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6" sId="1" ref="A12:XFD12" action="deleteRow"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5758.1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5134.46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338215.42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7" sId="1" ref="A12:XFD12" action="deleteRow"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9320.5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8241.2000000000007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436899.64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8" sId="1" ref="A12:XFD12" action="deleteRow"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5055.3999999999996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338802.01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9" sId="1" ref="A12:XFD12" action="deleteRow"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639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5663.1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5063.1000000000004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337915.78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0" sId="1" ref="A12:XFD12" action="deleteRow"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7552.8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6698.6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16522763.01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1" sId="1" ref="A12:XFD12" action="deleteRow"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5732.6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5089.7299999999996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340723.85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2" sId="1" ref="A12:XFD12" action="deleteRow"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3861.8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3486.5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8891292.5899999999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3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5753.8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5116.1000000000004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28831965.600000001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4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9328.7000000000007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8288.7999999999993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35667781.560000002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5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5695.4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5095.8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15173826.970000001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6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5764.2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5048.5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341526.28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7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Салавата Юлаева,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1024.7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922.8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4455549.38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8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Салавата Юлаева,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1027.2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922.5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3845835.85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9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649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АСС ГПЗ, д. 36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1253.4000000000001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1117.3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5386389.2300000004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0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Солнечный, ул. Молодежная,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1793272.16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1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Солнечный, ул. Сибирская, д.4а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1838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1589.2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8111245.0199999996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2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Барсово, ул. Апрельская,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2002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4157.3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3725.2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9471768.0299999993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3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мкр. 1-й,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954.2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578.79999999999995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65326.25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4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мкр. 1-й,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3154.8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2779.2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153130.95000000001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5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Ермака,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3182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2709.9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115277.23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6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Есенина, д. 37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790.2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730.1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4347174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7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Кушникова, д. 66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1378.6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1264.7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228108.76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8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Лесная, д. 17А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975.2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591.6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65606.600000000006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9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659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Лесная,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1339.1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1203.3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72998.210000000006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0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Островского,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1289.4000000000001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1126.7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109298.59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1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14/1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1180.3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1054.4000000000001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105348.01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2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2399.3000000000002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2077.4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129972.95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3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1286.4000000000001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1142.2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72294.67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4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1730.9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1514.1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4858335.22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5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791.6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722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3605367.54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6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782.9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716.2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3181108.91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7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16А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1154.5999999999999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1121.3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6476205.8099999996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8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798.5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732.5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3253507.79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9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669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пер. Тюменский,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850.6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744.5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95378.03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0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пер. Тюменский, д. 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851.7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734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1468418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1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проезд Промышленный, д. 22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3009.9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2443.4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587834.28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2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7686.9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6603.8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19408299.789999999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3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13А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5823.9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5088.2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10830745.619999999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4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11028.5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9566.5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28841220.940000001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5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19А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3936.9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3518.5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191067.51999999999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6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27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5823.5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5084.1000000000004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1224200.44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7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27А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4008.6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3514.8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296102.59999999998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8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813.1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76904.850000000006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9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679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10А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839.8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62308.68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0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832.3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727.3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62208.56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1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816.8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716.6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135791.76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2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4014.3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3527.69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77127.77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3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811.3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714.4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61928.21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4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809.4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715.5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61902.85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5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4Б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807.1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710.4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61872.14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6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811.6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717.2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61932.22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7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6А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716.4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76878.55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8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6Б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802.1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718.3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76641.83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9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8А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816.1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61992.29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0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Московская,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1417.3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1228.4000000000001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110069.59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1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Московская, д. 15А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1065.3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826.5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82859.429999999993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2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Московская, д. 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1181.8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972.7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70898.27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3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Моховая,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726.8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595.70000000000005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74841.34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4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1086.9000000000001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883.8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83344.149999999994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5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1013.8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584.5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106948.55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6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31а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699.6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617.70000000000005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3113902.41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7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38А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989.3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798.3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65794.84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8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915.7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544.79999999999995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113920.68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9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699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59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1072.7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882.6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83025.490000000005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0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61А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1089.2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902.6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83395.759999999995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1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63А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1078.5999999999999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889.8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83157.899999999994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2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65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1070.7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883.7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66881.52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3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1048.5999999999999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921.3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3728847.55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4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Савуйская, д. 15а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1304.5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1161.3900000000001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4295831.9000000004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5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Савуйская, д. 15б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1290.3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1149.0999999999999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2882614.47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6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Савуйская,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1369.4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1215.3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73402.720000000001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7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1039.8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909.2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3287108.17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8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3086.3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2596.6999999999998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6102954.0300000003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9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2188.6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1375.6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124558.72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0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710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23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2664.7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1598.3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204174.65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1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913.5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102175.06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2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5Б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988.9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889.9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3769428.24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3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4012.7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1272100.57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4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4043.3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94909.56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5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3533.7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2713.3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268639.03000000003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6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14718.5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9519.7099999999991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3441717.88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7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4052.8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94951.39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8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Энтузиастов,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980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106049.94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9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1028.5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107339.36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0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79313.990000000005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1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763.5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122324.97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2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768.7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122310.75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3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949.8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741.19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122206.85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4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122310.75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5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2767.3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2426.06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14411067.18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Сургутскому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Урай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68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2244.63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137494.29999999999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9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6092.2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6092.2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667142.49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0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3422.8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3422.8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180270.12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1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3413.9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521978.66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2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9047.7000000000007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6041.3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381613.89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3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5589.4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410752.15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4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244925.5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5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388707.32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6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3433.6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3433.6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302519.56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7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439954.91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8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3135.75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3135.75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238154.28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9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3160.8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3160.8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174767.46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0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3375.7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489480.4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1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5161.82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3383.21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216793.94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2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3383.8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291450.03999999998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3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5180.99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365699.28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4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3187.8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3187.8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530450.93000000005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5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3208.7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531362.77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6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744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Шевченко,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2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3393.4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2201365.4700000002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Ураю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8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Ханты-Мансийск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9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пер. Южный, д. 32А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1155.9000000000001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35843.120000000003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0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Березовская,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915.8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141926.32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1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190Б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1397.7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179856.2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2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193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3114.1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1925.7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4946454.16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3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1134.0999999999999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1134.0999999999999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156874.6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4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1119.3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1089.8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156679.04999999999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5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2059.1999999999998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730929.47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6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2192.1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1994.1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3545063.68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17533.169999999998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7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297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299835.89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8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33Б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53900.39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9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2968.19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2929.49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181779.74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0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173255.17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1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863.2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131158.31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2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Затонская, д. 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126471.82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3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3189.1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2936.7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184344.88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4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2324.4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2144.6999999999998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263283.39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5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2851.3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2061.5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191848.83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6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2272.3000000000002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1678.8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244509.49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7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1349.5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72772.320000000007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8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Карла Маркса,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107918.99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9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Карла Маркса,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554.20000000000005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1877761.09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0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1583.6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1457.3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376945.62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1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3939.2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214910.99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2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2437.3000000000002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193806.59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3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Конева,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1894.7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1650.4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8592341.3399999999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4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Красноармейская,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1194.2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177459.75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5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3828.4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2783.2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267759.43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6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1275.0999999999999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1131.4000000000001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140375.25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7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4528.3999999999996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519872.8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8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1945.3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1854.19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180889.26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9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Лермонтова,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72622.59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0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Лопарева,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5577.5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5267.5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11283325.25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13553.78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1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7422.1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7422.1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254383.06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2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10817.5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7472.14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125165.39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3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227497.99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4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1190.7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72550.87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5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Механизаторов,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559.79999999999995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922888.73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2">
        <v>1143.9519477870692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6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61508.32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7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7407.6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5892.8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1986153.75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8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1780.2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1601.7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3555659.36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9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1527.9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136288.79999999999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0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2432.6999999999998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159349.34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1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3047.6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3045.6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187018.18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2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604.4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</v>
      </nc>
      <ndxf>
        <font>
          <sz val="9"/>
          <color auto="1"/>
        </font>
      </ndxf>
    </rcc>
    <rcc rId="0" sId="1" dxf="1" numFmtId="4">
      <nc r="L12">
        <v>196152.16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17533.169999999998</v>
      </nc>
      <ndxf>
        <font>
          <sz val="9"/>
          <color auto="1"/>
        </font>
        <numFmt numFmtId="166" formatCode="#,##0.00_р_."/>
        <alignment horizontal="general" vertical="top" readingOrder="0"/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3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9146.4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6487.1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21197428.960000001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4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92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1525.6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1525.6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5032690.16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5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2136.1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2136.1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299186.52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6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Патриса Лумумбы,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1746.1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81562.289999999994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7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Патриса Лумумбы, д. 57А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1362.4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1146.69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118082.16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8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3858.8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3858.8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235500.62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16385.72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9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7364.6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259194.11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0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4475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4213.7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1494430.84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13553.78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1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Промышленная,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1123.5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961.3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1533098.62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2">
        <v>731.10944554249454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2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4958.6000000000004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3702.5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222024.55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3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799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2558.86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2558.86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159985.63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4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Рознина,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60366.81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5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Свердлова,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62642.26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6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Сирина,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20087.18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7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289.60000000000002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20087.18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8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101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1149.9000000000001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51634.879999999997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9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2529.8000000000002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2454.3000000000002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266627.34000000003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0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3640.8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3239.4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203628.88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1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Сургутская, д. 23А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56498.03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2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Сургутская,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1345.1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1173.0999999999999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452159.08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3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1217.2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140595.69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4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367824.73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5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179300.72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6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4741.8999999999996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3449.8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118754.5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7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550909.47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8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2966.1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2197.1999999999998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205234.34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9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2870.1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2148.3000000000002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181163.8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0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Чкалова,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59270.11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1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7955.4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6770.8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591279.66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2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Шевченко,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1472.8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77896.13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3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Шевченко,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49995.5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4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Шевченко,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1134.9000000000001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995.6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50006.18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5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Шевченко, д. 41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107070.16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6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Шевченко,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1132.5999999999999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975.7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49983.83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15380.69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7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96511.46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8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4700.8999999999996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295322.13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ROUND(L12*4.5%,2)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9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Ямская,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2002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5913.39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5003.59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4071696.38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13553.78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0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Ямская, д. 1/1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2001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3950.5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3284.9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2673103.7999999998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13553.78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1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827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Ямская, д. 3/1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2001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3928.56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3328.76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2708795.1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13553.78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Югорск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74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3461.9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3285.3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1062925.97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5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5284.6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4898.8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359989.9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6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2100.4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1936.9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210578.72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7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5338.7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4863.8999999999996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187998.09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8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2083.5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1918.1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181579.65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9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1350.3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644732.32999999996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24230.1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0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2116.1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1950.5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12715990.77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1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Железнодорожная,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17672121.280000001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734842.55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2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648.79999999999995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136571.54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3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2359.6999999999998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2180.9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186175.74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4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4982.3599999999997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4602.46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18984591.829999998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5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12,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1290.9000000000001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5221378.3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6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6178.6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118695.12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7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5354.6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4861.3999999999996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13612935.119999999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8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3163.4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196488.49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9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3754.75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3233.95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3833380.43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158891.28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0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3495.8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3237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201955.57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1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2241.3000000000002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1947.7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183400.66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2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116978.81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ROUND(L12*0.1,2)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Югорску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4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 t="inlineStr">
        <is>
          <t>2021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5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10"/>
          <color auto="1"/>
        </font>
        <alignment horizontal="center" vertical="center" readingOrder="0"/>
      </dxf>
    </rfmt>
    <rcc rId="0" sId="1" dxf="1">
      <nc r="A12">
        <f>A746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Всего по автономному округу на 2021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ROUND(SUM(I18+I28+I68+I83+I107+I177+I202+I300+I313+I352+I361+I380+I387+I521+I550+I619+I631+I723+I747),2)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ROUND(SUM(J18+J28+J68+J83+J107+J177+J202+J300+J313+J352+J361+J380+J387+J521+J550+J619+J631+J723+J747),2)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ROUND(SUM(K18+K28+K68+K83+K107+K177+K202+K300+K313+K352+K361+K380+K387+K521+K550+K619+K631+K723+K747),2)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ROUND(SUM(L18+L28+L68+L83+L107+L177+L202+L300+L313+L352+L361+L380+L387+L521+L550+L619+L631+L723+L747),2)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ROUND(SUM(M18+M28+M68+M83+M107+M177+M202+M300+M313+M352+M361+M380+M387+M521+M550+M619+M631+M723+M747),2)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2">
        <v>30000000</v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ROUND(SUM(O18+O28+O68+O83+O107+O177+O202+O300+O313+O352+O361+O380+O387+O521+O550+O619+O631+O723+O747),2)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L12-M12-N12-O12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Белоярский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97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401532.47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8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5196.6000000000004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4713.1000000000004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28756235.890000001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9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3279.5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20335644.219999999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0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3553.5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3156.45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15182677.199999999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Белоярскому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8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Кондинский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03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1107.9000000000001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876.2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2209651.12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2521.8570189454463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704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1989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1250.5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1121.2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4891248.17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2">
        <v>7068.4761148769176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5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Кондинское, ул. 40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779.19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715.52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5777286.46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2">
        <v>9164.9711538461543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6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Кондинское, ул. 60 лет ВЛКСМ,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916.5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841.5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2749394.51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2">
        <v>4357.976743909685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7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Кондинское, ул. 60 лет ВЛКСМ,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916.5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849.8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6861496.5499999998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2">
        <v>9164.9711343845611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8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Кондинское, ул. 60 лет ВЛКСМ,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2000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984.99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744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6007241.04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2">
        <v>9164.9711290322575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9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Кондинское, ул. Гастелло,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832.55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764.01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6168806.7599999998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2">
        <v>9164.971126032382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0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Кондинское, ул. Горького,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2">
        <v>1990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2">
        <v>795.15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2">
        <v>728.56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5882574.6500000004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2">
        <v>9164.9711348413311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Кондинскому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2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numFmt numFmtId="172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numFmt numFmtId="172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3" sId="1" ref="A12:XFD12" action="deleteRow">
    <undo index="0" exp="area" dr="Q12:Q49" r="Q50" sId="1"/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6444.7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5920.1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11004492.92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4" sId="1" ref="A12:XFD12" action="deleteRow">
    <undo index="0" exp="area" dr="Q12:Q48" r="Q49" sId="1"/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6407.9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5809.7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17295613.48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5" sId="1" ref="A12:XFD12" action="deleteRow">
    <undo index="0" exp="area" dr="Q12:Q47" r="Q48" sId="1"/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6458.9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5878.1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17715382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6" sId="1" ref="A12:XFD12" action="deleteRow">
    <undo index="0" exp="area" dr="Q12:Q46" r="Q47" sId="1"/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3892.1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12617992.960000001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7" sId="1" ref="A12:XFD12" action="deleteRow">
    <undo index="0" exp="area" dr="Q12:Q45" r="Q46" sId="1"/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1656.9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129068.13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8" sId="1" ref="A12:XFD12" action="deleteRow">
    <undo index="0" exp="area" dr="Q12:Q44" r="Q45" sId="1"/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4165.3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322265.61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9" sId="1" ref="A12:XFD12" action="deleteRow">
    <undo index="0" exp="area" dr="Q12:Q43" r="Q44" sId="1"/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20779326.75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0" sId="1" ref="A12:XFD12" action="deleteRow">
    <undo index="0" exp="area" dr="Q12:Q42" r="Q43" sId="1"/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22706355.899999999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1" sId="1" ref="A12:XFD12" action="deleteRow">
    <undo index="0" exp="area" dr="Q12:Q41" r="Q42" sId="1"/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12782493.890000001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2" sId="1" ref="A12:XFD12" action="deleteRow">
    <undo index="0" exp="area" dr="Q12:Q40" r="Q41" sId="1"/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4331.5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10874435.99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3" sId="1" ref="A12:XFD12" action="deleteRow">
    <undo index="0" exp="area" dr="Q12:Q39" r="Q40" sId="1"/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4456.1000000000004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24831137.289999999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4" sId="1" ref="A12:XFD12" action="deleteRow">
    <undo index="0" exp="area" dr="Q12:Q38" r="Q39" sId="1"/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27149381.359999999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5" sId="1" ref="A12:XFD12" action="deleteRow">
    <undo index="0" exp="area" dr="Q12:Q37" r="Q38" sId="1"/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3863.3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3606.1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22852189.07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6" sId="1" ref="A12:XFD12" action="deleteRow">
    <undo index="0" exp="area" dr="Q12:Q36" r="Q37" sId="1"/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4126.8999999999996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772681.72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7" sId="1" ref="A12:XFD12" action="deleteRow">
    <undo index="0" exp="area" dr="Q12:Q35" r="Q36" sId="1"/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1951.6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1744.3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779975.95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8" sId="1" ref="A12:XFD12" action="deleteRow">
    <undo index="0" exp="area" dr="Q12:Q34" r="Q35" sId="1"/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1796.2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1581.8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711559.67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9" sId="1" ref="A12:XFD12" action="deleteRow">
    <undo index="0" exp="area" dr="Q12:Q33" r="Q34" sId="1"/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3758.2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1104563.6399999999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0" sId="1" ref="A12:XFD12" action="deleteRow">
    <undo index="0" exp="area" dr="Q12:Q32" r="Q33" sId="1"/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3507.2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1168122.75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1" sId="1" ref="A12:XFD12" action="deleteRow">
    <undo index="0" exp="area" dr="Q12:Q31" r="Q32" sId="1"/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3897.14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3425.44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413608.18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2" sId="1" ref="A12:XFD12" action="deleteRow">
    <undo index="0" exp="area" dr="Q12:Q30" r="Q31" sId="1"/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10766.3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9668.7000000000007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1325573.93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3" sId="1" ref="A12:XFD12" action="deleteRow"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4339.46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280081.91999999998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4" sId="1" ref="A12:XFD12" action="deleteRow"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1647.7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1458.2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176071.82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5" sId="1" ref="A12:XFD12" action="deleteRow"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4439.05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3990.35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548284.06999999995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6" sId="1" ref="A12:XFD12" action="deleteRow"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5959.9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4813.8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572223.63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7" sId="1" ref="A12:XFD12" action="deleteRow"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4124.7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3645.8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30173956.140000001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8" sId="1" ref="A12:XFD12" action="deleteRow"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1651.88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1460.18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9000811.8300000001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9" sId="1" ref="A12:XFD12" action="deleteRow"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3801.5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32544352.84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0" sId="1" ref="A12:XFD12" action="deleteRow"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22790398.300000001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1" sId="1" ref="A12:XFD12" action="deleteRow"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4156.6000000000004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3650.9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29697765.289999999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2" sId="1" ref="A12:XFD12" action="deleteRow"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1979.3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1776.2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4381173.6500000004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3" sId="1" ref="A12:XFD12" action="deleteRow"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1645.5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410773.29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4" sId="1" ref="A12:XFD12" action="deleteRow"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4136.3999999999996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23983743.670000002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5" sId="1" ref="A12:XFD12" action="deleteRow"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4134.7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1137562.07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6" sId="1" ref="A12:XFD12" action="deleteRow"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1651.9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538408.88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7" sId="1" ref="A12:XFD12" action="deleteRow"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998.7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909.9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86931.39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8" sId="1" ref="A12:XFD12" action="deleteRow"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876.4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269199.84000000003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9" sId="1" ref="A12:XFD12" action="deleteRow"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49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571.79999999999995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571.79999999999995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144444.97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0" sId="1" ref="A12:XFD12" action="deleteRow"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574.4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77195.34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70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70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53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2592.0500000000002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2341.4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5775295.5700000003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4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4736.96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25754580.77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5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19457187.359999999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6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2466.9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2340.1999999999998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12723533.65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7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5122.24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4606.5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33324428.489999998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8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3670.15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3438.93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21792817.32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9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7556.65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6600.54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12627038.49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0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3856.5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19088018.920000002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1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4092.45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3503.95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22204855.09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2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3862.5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3488.33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18965850.809999999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3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4091.23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3431.33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21744655.420000002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4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2715.47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2314.9499999999998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5710054.0199999996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5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2740.35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2336.5500000000002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5763332.5700000003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</dxf>
    </rfmt>
    <rfmt sheetId="1" sqref="A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68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1615249.43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9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1627606.53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0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15745.8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13194.8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37369762.969999999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1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17,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50157.72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2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21,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78003.429999999993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3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51804.28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4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6157.4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5234.1000000000004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1607725.98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18760.490000000002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5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12322.7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10008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7864960.0300000003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12868.94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6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Садовая, д. 18,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51960.6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7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Садовая, д. 24,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574.70000000000005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51762.6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8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15811.8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13186.4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37012355.880000003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9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2975.2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2695.3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12254502.470000001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0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14057.8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11616.9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56091785.979999997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1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2608.4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2505.5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30639471.73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2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7,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279250.92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3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9,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108863.87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4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13562.3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11640.1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4272858.92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532.70000000000005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51387.43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374.2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38996.5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11,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47979.67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547.79999999999995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95732.62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51554.17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92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2661.8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2661.8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17520657.25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3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2662.1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2662.1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6926991.2599999998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4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352698.23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5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2661.2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2661.2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321329.26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6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2633.9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549766.05000000005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7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2609.9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2609.9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332443.84000000003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8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4649.5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4649.5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1153652.54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9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196386.17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0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5080.3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647118.44999999995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1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247649.54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2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133.38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603311.09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3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127969.01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4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932.8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932.8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235638.81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5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91211.56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6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196709.75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7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2744.9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2744.9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241499.05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8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4025.5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7234934.0099999998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9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1293.5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4099069.43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0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1863.4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1863.4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9677115.5199999996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1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5133.3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9225956.2200000007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2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19876490.23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3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3133.1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15109260.380000001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4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17373863.120000001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5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5005.8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5005.8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18509347.73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6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3940.9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3940.9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7082884.4699999997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7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9323033.4700000007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8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11516853.52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9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27778579.530000001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0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3597.1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27955618.859999999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1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25387659.780000001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2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690.5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236857.38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3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6672.7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6672.7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587070.81999999995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4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1939.6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1939.6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234198.94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5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834240.07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6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771.8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771.8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2088463.31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7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2646.2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2646.2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552333.39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8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1559.6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1559.6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2803031.44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9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600.5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1990991.58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0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3959.2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3959.2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131.97333333333333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348334.38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1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5338252.42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2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7347263.75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3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3922.7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3273.6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11927519.689999999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4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14022974.779999999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5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5434.3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23902745.050000001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6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4463.8999999999996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12877966.09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7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450260.36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8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10507.8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10507.8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91022460.219999999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9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3846.7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169502.91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0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3478.6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3478.6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458672.54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1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15147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15147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50149564.399999999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2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2385331.9300000002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3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6595.6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6595.6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34927804.049999997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4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3536.7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117.89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22412394.870000001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5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4227.8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4227.8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24641242.629999999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6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206.16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772654.69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7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3521.7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3521.7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117.39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749801.63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8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6342.23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6342.23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2525456.96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9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4601.3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4601.3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745753.4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0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4024.8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134.16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1034266.94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1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3392.4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113.08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855922.87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2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3404.3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3404.3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1317761.98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3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147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3915.1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3915.1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130.50333333333333</v>
      </nc>
      <ndxf>
        <font>
          <b val="0"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16666505.16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4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4026.7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134.22333333333333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24821302.149999999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3605.7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3605.7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120.19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20487982.16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4972.2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4972.2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165.73999999999998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43773716.060000002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5147.8999999999996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5147.8999999999996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171.59666666666666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40686644.539999999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268235.15999999997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Киевская,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340759.51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2">
        <v>1815.5460405156537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Нефтеюганский район</t>
        </is>
      </nc>
      <ndxf>
        <font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862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154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Сингапай, ул. Круг Б-3, д. 39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950.7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1852416.07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3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155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Сингапай, ул. Круг Б-3, д. 40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949.7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786.9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1940966.97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4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156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Сингапай, ул. Круг Б-3, д. 43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846.4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754.7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1861542.48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5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157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Сингапай, ул. Круг Б-4, д. 28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849.7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731.2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1803577.4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6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2694796.56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7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159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п. Сингапай, ул. Круг В-1, д. 44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851.9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756.5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1865982.36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8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1-й, д. 63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829.2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746.9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5989224.1500000004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9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2-й,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766.2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663.4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2452974.7999999998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0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2-й, д. 29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1672.1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1117.7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3586395.4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1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2-й, д. 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1012.6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878.6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2296581.94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2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2-й, д. 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1064.5999999999999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946.5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185461.94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3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3-й, д. 120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1215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1213.0999999999999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2437547.66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4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3-й,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1246.8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801.2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4188530.5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5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3-й, д. 73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659.2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594.20000000000005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2858130.74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6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4-й,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5341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4796.8999999999996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943672.55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7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169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4-й,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2882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2576.1999999999998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262325.43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8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170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4-й,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5513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4910.7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966059.91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9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171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4-й,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5510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5095.1000000000004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1002336.1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0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172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6-й,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1850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1249.4000000000001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245788.84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1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173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7-й, д. 1/2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3659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2994.5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284175.06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2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174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7-й, д. 21/22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2891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2224.5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226513.05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3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175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Дорожник,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528.9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515.9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45389.4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4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2">
        <v>176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Пойковский, мкр. Дорожник,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1423.9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1172.0999999999999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103122.53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b val="0"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5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Итого по Нефтеюганскому району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12" start="0" length="0">
      <dxf>
        <font>
          <b val="0"/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88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87" sId="1" ref="A12:XFD12" action="deleteRow">
    <undo index="0" exp="area" dr="P12:P107" r="P108" sId="1"/>
    <undo index="0" exp="area" dr="O12:O107" r="O108" sId="1"/>
    <undo index="0" exp="area" dr="N12:N107" r="N108" sId="1"/>
    <undo index="0" exp="area" dr="M12:M107" r="M108" sId="1"/>
    <undo index="0" exp="area" dr="L12:L107" r="L108" sId="1"/>
    <undo index="0" exp="area" dr="K12:K107" r="K108" sId="1"/>
    <undo index="0" exp="area" dr="J12:J107" r="J108" sId="1"/>
    <undo index="0" exp="area" dr="I12:I107" r="I1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6338.8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3285.1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2957081.47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8" sId="1" ref="A12:XFD12" action="deleteRow">
    <undo index="0" exp="area" dr="P12:P106" r="P107" sId="1"/>
    <undo index="0" exp="area" dr="O12:O106" r="O107" sId="1"/>
    <undo index="0" exp="area" dr="N12:N106" r="N107" sId="1"/>
    <undo index="0" exp="area" dr="M12:M106" r="M107" sId="1"/>
    <undo index="0" exp="area" dr="L12:L106" r="L107" sId="1"/>
    <undo index="0" exp="area" dr="K12:K106" r="K107" sId="1"/>
    <undo index="0" exp="area" dr="J12:J106" r="J107" sId="1"/>
    <undo index="0" exp="area" dr="I12:I106" r="I1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3152.6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1561.9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387544.88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9" sId="1" ref="A12:XFD12" action="deleteRow">
    <undo index="0" exp="area" dr="P12:P105" r="P106" sId="1"/>
    <undo index="0" exp="area" dr="O12:O105" r="O106" sId="1"/>
    <undo index="0" exp="area" dr="N12:N105" r="N106" sId="1"/>
    <undo index="0" exp="area" dr="M12:M105" r="M106" sId="1"/>
    <undo index="0" exp="area" dr="L12:L105" r="L106" sId="1"/>
    <undo index="0" exp="area" dr="K12:K105" r="K106" sId="1"/>
    <undo index="0" exp="area" dr="J12:J105" r="J106" sId="1"/>
    <undo index="0" exp="area" dr="I12:I105" r="I1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2618.5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2300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12488899.869999999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0" sId="1" ref="A12:XFD12" action="deleteRow">
    <undo index="0" exp="area" dr="P12:P104" r="P105" sId="1"/>
    <undo index="0" exp="area" dr="O12:O104" r="O105" sId="1"/>
    <undo index="0" exp="area" dr="N12:N104" r="N105" sId="1"/>
    <undo index="0" exp="area" dr="M12:M104" r="M105" sId="1"/>
    <undo index="0" exp="area" dr="L12:L104" r="L105" sId="1"/>
    <undo index="0" exp="area" dr="K12:K104" r="K105" sId="1"/>
    <undo index="0" exp="area" dr="J12:J104" r="J105" sId="1"/>
    <undo index="0" exp="area" dr="I12:I104" r="I1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3780.46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3375.66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3952843.95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1" sId="1" ref="A12:XFD12" action="deleteRow">
    <undo index="0" exp="area" dr="P12:P103" r="P104" sId="1"/>
    <undo index="0" exp="area" dr="O12:O103" r="O104" sId="1"/>
    <undo index="0" exp="area" dr="N12:N103" r="N104" sId="1"/>
    <undo index="0" exp="area" dr="M12:M103" r="M104" sId="1"/>
    <undo index="0" exp="area" dr="L12:L103" r="L104" sId="1"/>
    <undo index="0" exp="area" dr="K12:K103" r="K104" sId="1"/>
    <undo index="0" exp="area" dr="J12:J103" r="J104" sId="1"/>
    <undo index="0" exp="area" dr="I12:I103" r="I1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2218.4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13574792.77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2" sId="1" ref="A12:XFD12" action="deleteRow">
    <undo index="0" exp="area" dr="P12:P102" r="P103" sId="1"/>
    <undo index="0" exp="area" dr="O12:O102" r="O103" sId="1"/>
    <undo index="0" exp="area" dr="N12:N102" r="N103" sId="1"/>
    <undo index="0" exp="area" dr="M12:M102" r="M103" sId="1"/>
    <undo index="0" exp="area" dr="L12:L102" r="L103" sId="1"/>
    <undo index="0" exp="area" dr="K12:K102" r="K103" sId="1"/>
    <undo index="0" exp="area" dr="J12:J102" r="J103" sId="1"/>
    <undo index="0" exp="area" dr="I12:I102" r="I1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3071979.27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3" sId="1" ref="A12:XFD12" action="deleteRow"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736.6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3865495.61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4" sId="1" ref="A12:XFD12" action="deleteRow"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306730.3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5" sId="1" ref="A12:XFD12" action="deleteRow"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1299.5999999999999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168544.39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6" sId="1" ref="A12:XFD12" action="deleteRow"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164188.41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7" sId="1" ref="A12:XFD12" action="deleteRow"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1610.7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437887.1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8" sId="1" ref="A12:XFD12" action="deleteRow"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6339.1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19842703.890000001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9" sId="1" ref="A12:XFD12" action="deleteRow"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6367.8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14559298.66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0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8776.7000000000007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1413554.9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1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5205.1000000000004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4732.7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25731419.399999999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2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6263.6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3286.2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387804.46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3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8858.9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4734.1000000000004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30000429.359999999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4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5949.7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5398.2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34208892.469999999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5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143458.85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6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779.9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136250.09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7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6975.5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4182.3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1924243.04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8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14447.9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11377.3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55699570.700000003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9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199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14821.3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11402.3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64272478.009999998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0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1723.4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1093.9000000000001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9367030.8900000006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1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4520.6000000000004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3565.6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10739646.66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2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14047.55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11263.39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46521887.670000002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3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6965.1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4158.3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1724329.54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4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21236.5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13377.4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57358473.710000001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5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10476.4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5479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1308144.1200000001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6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6621.3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6349.7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23448432.870000001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7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6452.21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6072.31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941614.89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8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6801.58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4176.88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2363493.81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9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1116.5999999999999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341419.96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0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5156.3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997814.59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1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5217.5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2679.4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877674.98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2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5104.5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356152.99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3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5090.3999999999996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706630.63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4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5315.8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2775.2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1011527.1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5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1085.2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974.7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1902303.38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6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14821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10461.5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40960465.920000002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7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4015.9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3564.2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584388.01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8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6135.5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5517.7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165691.01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9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4047.5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3597.4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589831.5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0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4035.4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3582.6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587093.19999999995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1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5192.2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4720.8999999999996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863358.19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2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131085.64000000001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3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6136.4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5519.1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766953.45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4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892539.06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5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10513.5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10513.5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45078887.789999999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6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5496.8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5496.8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1312393.98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7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6314.2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3306.7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690197.57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8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5104.7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3635.5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5399694.7599999998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9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14788.5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11539.2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45159534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0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5082.3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6608039.0099999998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1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Омская,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4550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4550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4410307.66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L12-N12-O12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2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722278.01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3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3696.15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3372.05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8171200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4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14175.7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11382.5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47253677.770000003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5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6322.6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795562.5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6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7366.4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1248688.8500000001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7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5284.29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3381.59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807347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8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14700.8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29779758.09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9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20961.099999999999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13278.4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10175963.310000001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2">
        <v>0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0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7392.8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21114371.890000001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1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14109.6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10524.8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31018676.140000001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2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4696.6000000000004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4694.3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23793890.789999999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3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6167.4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5452.8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49433622.950000003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4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10448.1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32378759.199999999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5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14035.6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10441.299999999999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32357685.940000001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6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3865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6335397.4299999997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7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5144.82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2638.32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654630.51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8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6673.3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4124.8999999999996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1878195.87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9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1180.9000000000001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340035.58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0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4640.8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2788.2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873367.4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1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6507.8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3586.9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1089076.1000000001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2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16077.9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11420.3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1382707.11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3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14509.6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11567.2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59469129.68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4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6305.9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1102711.43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5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891116.82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6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13148.8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13148.8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68402620.879999995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7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9582.7999999999993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5565.3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1634955.2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8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4677.3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4677.3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736239.76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9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13983.45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11208.4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49498497.280000001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0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15129.64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12363.24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54598497.68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1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7354.8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4722.5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1611073.79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2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7349.2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1821086.81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3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7370.4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1519915.77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4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3366.6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1091126.8400000001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5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1078693.8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6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4035.2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11990463.68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7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5171.09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5171.09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21561482.16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8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4054.8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3603.9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12070848.92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9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4045.8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3617.3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12115730.710000001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0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4063.9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3596.2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12045058.67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1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15231.6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11795.1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23547286.48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2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272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15102.1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11647.2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45602900.020000003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4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Нижневартовский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85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Ваховск, ул. Школьная,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1177.4000000000001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119489.97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6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4568.8999999999996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2517.6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2026169.3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7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3502.2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2463.6999999999998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16564884.029999999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8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3921.9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2974.17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5765716.3600000003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9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4833.2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3064.3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1879740.94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0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7347.7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5239.1000000000004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4916002.29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1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2487.4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10588813.810000001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2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2474.77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13455183.029999999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3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3907.5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2495.1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6367568.0199999996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4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18860.3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13322.19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25415414.52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5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Ларьяк, ул. Кербунова,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1174.4000000000001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1174.4000000000001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139506.89000000001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numFmt numFmtId="166" formatCode="#,##0.00_р_."/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Нижневартовскому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99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98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11527.5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10022.200000000001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10492796.689999999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9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2606.6999999999998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5438200.5800000001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0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4444.1000000000004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3899.1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4068929.45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1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2901.1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2384545.6800000002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2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5811.5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5194.3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4097783.55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3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4341.04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3886.44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4079189.61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4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2606.8000000000002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2277.6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4119664.92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5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4428.7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5701893.5199999996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6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4460.9399999999996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3896.24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374018.03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7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4501.6000000000004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3934.9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2017896.58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8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2260.9899999999998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2025251.58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9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4439.8999999999996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2020470.84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0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7215701.6299999999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1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4452.3500000000004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3855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1662807.73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2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4453.3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9264710.5299999993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3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3584.7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4798034.67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4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3758.8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3165.1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6414124.7599999998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5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3128.3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5644088.2199999997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6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3944.2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3239.5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30131789.609999999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7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3872.1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3261.6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15586158.939999999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8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5172.3999999999996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4503.01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4082183.91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9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2646.3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2284.6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2759774.51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0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3158.1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1368278.15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1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5350.4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5119.8999999999996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103837.99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2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3467.7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2996.81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137911.17000000001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3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5180.3999999999996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1553372.13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4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227080.23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5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5412.2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299700.53000000003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6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12081.2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10716.8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711479.22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7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2776.2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534512.53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8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2383.9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1890.8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137682.97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9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6896.9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6322.9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666512.98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0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2235.9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1910.3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819127.26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1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1239.0999999999999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1061.3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41235.21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2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1236.3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302028.96999999997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3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194992.91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4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1241.4000000000001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316387.09999999998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5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7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12490.4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7336.68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18723421.469999999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8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12356.2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7287.1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30287877.510000002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9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6268.3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3670.5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11305256.35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0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12344.8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7313.9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18040460.530000001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1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12540.8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36804613.759999998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2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12549.4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7412.4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22830426.98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3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12306.2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7251.28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24413238.920000002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4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5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6" sId="1" ref="A12:XFD12" action="deleteRow"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4995.2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4493.8999999999996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31765024.890000001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7" sId="1" ref="A12:XFD12" action="deleteRow"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2558788.36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8" sId="1" ref="A12:XFD12" action="deleteRow"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3206378.25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9" sId="1" ref="A12:XFD12" action="deleteRow"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3092861.11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0" sId="1" ref="A12:XFD12" action="deleteRow"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62645.25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1" sId="1" ref="A12:XFD12" action="deleteRow"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165108.82999999999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2" sId="1" ref="A12:XFD12" action="deleteRow"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203924.13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3" sId="1" ref="A12:XFD12" action="deleteRow"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167887.59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4" sId="1" ref="A12:XFD12" action="deleteRow"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10119797.9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5" sId="1" ref="A12:XFD12" action="deleteRow"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10014845.630000001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6" sId="1" ref="A12:XFD12" action="deleteRow"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10192364.9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7" sId="1" ref="A12:XFD12" action="deleteRow"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3616.7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10474667.27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8" sId="1" ref="A12:XFD12" action="deleteRow"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3631.4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6574822.6299999999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9" sId="1" ref="A12:XFD12" action="deleteRow"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3154.5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20885270.379999999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0" sId="1" ref="A12:XFD12" action="deleteRow"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5038.3999999999996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4633.3999999999996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27587765.420000002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1" sId="1" ref="A12:XFD12" action="deleteRow"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1724.8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1556.6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579620.63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2" sId="1" ref="A12:XFD12" action="deleteRow"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969.9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857.2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134644.69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4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</dxf>
    </rfmt>
    <rcc rId="0" sId="1" dxf="1">
      <nc r="B12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4487.3999999999996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3040165.28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14669.7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11517.5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67941893.640000001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23995180.039999999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24058841.170000002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28308221.23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2" sId="1" ref="A12:XFD12" action="deleteRow">
    <undo index="0" exp="area" dr="P12:P143" r="P144" sId="1"/>
    <undo index="0" exp="area" dr="O12:O143" r="O144" sId="1"/>
    <undo index="0" exp="area" dr="N12:N143" r="N144" sId="1"/>
    <undo index="0" exp="area" dr="M12:M143" r="M144" sId="1"/>
    <undo index="0" exp="area" dr="L12:L143" r="L144" sId="1"/>
    <undo index="0" exp="area" dr="K12:K143" r="K144" sId="1"/>
    <undo index="0" exp="area" dr="J12:J143" r="J144" sId="1"/>
    <undo index="0" exp="area" dr="I12:I143" r="I1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579.70000000000005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114463.09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3" sId="1" ref="A12:XFD12" action="deleteRow">
    <undo index="0" exp="area" dr="P12:P142" r="P143" sId="1"/>
    <undo index="0" exp="area" dr="O12:O142" r="O143" sId="1"/>
    <undo index="0" exp="area" dr="N12:N142" r="N143" sId="1"/>
    <undo index="0" exp="area" dr="M12:M142" r="M143" sId="1"/>
    <undo index="0" exp="area" dr="L12:L142" r="L143" sId="1"/>
    <undo index="0" exp="area" dr="K12:K142" r="K143" sId="1"/>
    <undo index="0" exp="area" dr="J12:J142" r="J143" sId="1"/>
    <undo index="0" exp="area" dr="I12:I142" r="I1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Комсомольский,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21139.9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17994.599999999999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2868698.98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4" sId="1" ref="A12:XFD12" action="deleteRow">
    <undo index="0" exp="area" dr="P12:P141" r="P142" sId="1"/>
    <undo index="0" exp="area" dr="O12:O141" r="O142" sId="1"/>
    <undo index="0" exp="area" dr="N12:N141" r="N142" sId="1"/>
    <undo index="0" exp="area" dr="M12:M141" r="M142" sId="1"/>
    <undo index="0" exp="area" dr="L12:L141" r="L142" sId="1"/>
    <undo index="0" exp="area" dr="K12:K141" r="K142" sId="1"/>
    <undo index="0" exp="area" dr="J12:J141" r="J142" sId="1"/>
    <undo index="0" exp="area" dr="I12:I141" r="I1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4622.3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11401361.890000001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5" sId="1" ref="A12:XFD12" action="deleteRow">
    <undo index="0" exp="area" dr="P12:P140" r="P141" sId="1"/>
    <undo index="0" exp="area" dr="O12:O140" r="O141" sId="1"/>
    <undo index="0" exp="area" dr="N12:N140" r="N141" sId="1"/>
    <undo index="0" exp="area" dr="M12:M140" r="M141" sId="1"/>
    <undo index="0" exp="area" dr="L12:L140" r="L141" sId="1"/>
    <undo index="0" exp="area" dr="K12:K140" r="K141" sId="1"/>
    <undo index="0" exp="area" dr="J12:J140" r="J141" sId="1"/>
    <undo index="0" exp="area" dr="I12:I140" r="I1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10588.9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8034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34255973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6" sId="1" ref="A12:XFD12" action="deleteRow">
    <undo index="0" exp="area" dr="P12:P139" r="P140" sId="1"/>
    <undo index="0" exp="area" dr="O12:O139" r="O140" sId="1"/>
    <undo index="0" exp="area" dr="N12:N139" r="N140" sId="1"/>
    <undo index="0" exp="area" dr="M12:M139" r="M140" sId="1"/>
    <undo index="0" exp="area" dr="L12:L139" r="L140" sId="1"/>
    <undo index="0" exp="area" dr="K12:K139" r="K140" sId="1"/>
    <undo index="0" exp="area" dr="J12:J139" r="J140" sId="1"/>
    <undo index="0" exp="area" dr="I12:I139" r="I1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4114.2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9990540.6600000001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7" sId="1" ref="A12:XFD12" action="deleteRow">
    <undo index="0" exp="area" dr="P12:P138" r="P139" sId="1"/>
    <undo index="0" exp="area" dr="O12:O138" r="O139" sId="1"/>
    <undo index="0" exp="area" dr="N12:N138" r="N139" sId="1"/>
    <undo index="0" exp="area" dr="M12:M138" r="M139" sId="1"/>
    <undo index="0" exp="area" dr="L12:L138" r="L139" sId="1"/>
    <undo index="0" exp="area" dr="K12:K138" r="K139" sId="1"/>
    <undo index="0" exp="area" dr="J12:J138" r="J139" sId="1"/>
    <undo index="0" exp="area" dr="I12:I138" r="I1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19019785.280000001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8" sId="1" ref="A12:XFD12" action="deleteRow">
    <undo index="0" exp="area" dr="P12:P137" r="P138" sId="1"/>
    <undo index="0" exp="area" dr="O12:O137" r="O138" sId="1"/>
    <undo index="0" exp="area" dr="N12:N137" r="N138" sId="1"/>
    <undo index="0" exp="area" dr="M12:M137" r="M138" sId="1"/>
    <undo index="0" exp="area" dr="L12:L137" r="L138" sId="1"/>
    <undo index="0" exp="area" dr="K12:K137" r="K138" sId="1"/>
    <undo index="0" exp="area" dr="J12:J137" r="J138" sId="1"/>
    <undo index="0" exp="area" dr="I12:I137" r="I1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4695.8999999999996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4098.5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3845743.62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9" sId="1" ref="A12:XFD12" action="deleteRow">
    <undo index="0" exp="area" dr="P12:P136" r="P137" sId="1"/>
    <undo index="0" exp="area" dr="O12:O136" r="O137" sId="1"/>
    <undo index="0" exp="area" dr="N12:N136" r="N137" sId="1"/>
    <undo index="0" exp="area" dr="M12:M136" r="M137" sId="1"/>
    <undo index="0" exp="area" dr="L12:L136" r="L137" sId="1"/>
    <undo index="0" exp="area" dr="K12:K136" r="K137" sId="1"/>
    <undo index="0" exp="area" dr="J12:J136" r="J137" sId="1"/>
    <undo index="0" exp="area" dr="I12:I136" r="I1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16719.900000000001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12208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11455127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0" sId="1" ref="A12:XFD12" action="deleteRow">
    <undo index="0" exp="area" dr="P12:P135" r="P136" sId="1"/>
    <undo index="0" exp="area" dr="O12:O135" r="O136" sId="1"/>
    <undo index="0" exp="area" dr="N12:N135" r="N136" sId="1"/>
    <undo index="0" exp="area" dr="M12:M135" r="M136" sId="1"/>
    <undo index="0" exp="area" dr="L12:L135" r="L136" sId="1"/>
    <undo index="0" exp="area" dr="K12:K135" r="K136" sId="1"/>
    <undo index="0" exp="area" dr="J12:J135" r="J136" sId="1"/>
    <undo index="0" exp="area" dr="I12:I135" r="I1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21499.200000000001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18834.8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17673249.190000001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1" sId="1" ref="A12:XFD12" action="deleteRow">
    <undo index="0" exp="area" dr="P12:P134" r="P135" sId="1"/>
    <undo index="0" exp="area" dr="O12:O134" r="O135" sId="1"/>
    <undo index="0" exp="area" dr="N12:N134" r="N135" sId="1"/>
    <undo index="0" exp="area" dr="M12:M134" r="M135" sId="1"/>
    <undo index="0" exp="area" dr="L12:L134" r="L135" sId="1"/>
    <undo index="0" exp="area" dr="K12:K134" r="K135" sId="1"/>
    <undo index="0" exp="area" dr="J12:J134" r="J135" sId="1"/>
    <undo index="0" exp="area" dr="I12:I134" r="I1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11070.5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9225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22754378.43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2" sId="1" ref="A12:XFD12" action="deleteRow">
    <undo index="0" exp="area" dr="P12:P133" r="P134" sId="1"/>
    <undo index="0" exp="area" dr="O12:O133" r="O134" sId="1"/>
    <undo index="0" exp="area" dr="N12:N133" r="N134" sId="1"/>
    <undo index="0" exp="area" dr="M12:M133" r="M134" sId="1"/>
    <undo index="0" exp="area" dr="L12:L133" r="L134" sId="1"/>
    <undo index="0" exp="area" dr="K12:K133" r="K134" sId="1"/>
    <undo index="0" exp="area" dr="J12:J133" r="J134" sId="1"/>
    <undo index="0" exp="area" dr="I12:I133" r="I1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5352.1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16465302.619999999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3" sId="1" ref="A12:XFD12" action="deleteRow">
    <undo index="0" exp="area" dr="P12:P132" r="P133" sId="1"/>
    <undo index="0" exp="area" dr="O12:O132" r="O133" sId="1"/>
    <undo index="0" exp="area" dr="N12:N132" r="N133" sId="1"/>
    <undo index="0" exp="area" dr="M12:M132" r="M133" sId="1"/>
    <undo index="0" exp="area" dr="L12:L132" r="L133" sId="1"/>
    <undo index="0" exp="area" dr="K12:K132" r="K133" sId="1"/>
    <undo index="0" exp="area" dr="J12:J132" r="J133" sId="1"/>
    <undo index="0" exp="area" dr="I12:I132" r="I1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2634.09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2012.3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170462.94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4" sId="1" ref="A12:XFD12" action="deleteRow">
    <undo index="0" exp="area" dr="P12:P131" r="P132" sId="1"/>
    <undo index="0" exp="area" dr="O12:O131" r="O132" sId="1"/>
    <undo index="0" exp="area" dr="N12:N131" r="N132" sId="1"/>
    <undo index="0" exp="area" dr="M12:M131" r="M132" sId="1"/>
    <undo index="0" exp="area" dr="L12:L131" r="L132" sId="1"/>
    <undo index="0" exp="area" dr="K12:K131" r="K132" sId="1"/>
    <undo index="0" exp="area" dr="J12:J131" r="J132" sId="1"/>
    <undo index="0" exp="area" dr="I12:I131" r="I1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5327.3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3611.1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429256.87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5" sId="1" ref="A12:XFD12" action="deleteRow">
    <undo index="0" exp="area" dr="P12:P130" r="P131" sId="1"/>
    <undo index="0" exp="area" dr="O12:O130" r="O131" sId="1"/>
    <undo index="0" exp="area" dr="N12:N130" r="N131" sId="1"/>
    <undo index="0" exp="area" dr="M12:M130" r="M131" sId="1"/>
    <undo index="0" exp="area" dr="L12:L130" r="L131" sId="1"/>
    <undo index="0" exp="area" dr="K12:K130" r="K131" sId="1"/>
    <undo index="0" exp="area" dr="J12:J130" r="J131" sId="1"/>
    <undo index="0" exp="area" dr="I12:I130" r="I1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6807.2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1420846.43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6" sId="1" ref="A12:XFD12" action="deleteRow">
    <undo index="0" exp="area" dr="P12:P129" r="P130" sId="1"/>
    <undo index="0" exp="area" dr="O12:O129" r="O130" sId="1"/>
    <undo index="0" exp="area" dr="N12:N129" r="N130" sId="1"/>
    <undo index="0" exp="area" dr="M12:M129" r="M130" sId="1"/>
    <undo index="0" exp="area" dr="L12:L129" r="L130" sId="1"/>
    <undo index="0" exp="area" dr="K12:K129" r="K130" sId="1"/>
    <undo index="0" exp="area" dr="J12:J129" r="J130" sId="1"/>
    <undo index="0" exp="area" dr="I12:I129" r="I1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5079.3999999999996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1212737.23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7" sId="1" ref="A12:XFD12" action="deleteRow">
    <undo index="0" exp="area" dr="P12:P128" r="P129" sId="1"/>
    <undo index="0" exp="area" dr="O12:O128" r="O129" sId="1"/>
    <undo index="0" exp="area" dr="N12:N128" r="N129" sId="1"/>
    <undo index="0" exp="area" dr="M12:M128" r="M129" sId="1"/>
    <undo index="0" exp="area" dr="L12:L128" r="L129" sId="1"/>
    <undo index="0" exp="area" dr="K12:K128" r="K129" sId="1"/>
    <undo index="0" exp="area" dr="J12:J128" r="J129" sId="1"/>
    <undo index="0" exp="area" dr="I12:I128" r="I1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7740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6662.2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1590640.22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8" sId="1" ref="A12:XFD12" action="deleteRow">
    <undo index="0" exp="area" dr="P12:P127" r="P128" sId="1"/>
    <undo index="0" exp="area" dr="O12:O127" r="O128" sId="1"/>
    <undo index="0" exp="area" dr="N12:N127" r="N128" sId="1"/>
    <undo index="0" exp="area" dr="M12:M127" r="M128" sId="1"/>
    <undo index="0" exp="area" dr="L12:L127" r="L128" sId="1"/>
    <undo index="0" exp="area" dr="K12:K127" r="K128" sId="1"/>
    <undo index="0" exp="area" dr="J12:J127" r="J128" sId="1"/>
    <undo index="0" exp="area" dr="I12:I127" r="I1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8595.4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39838594.460000001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9" sId="1" ref="A12:XFD12" action="deleteRow">
    <undo index="0" exp="area" dr="P12:P126" r="P127" sId="1"/>
    <undo index="0" exp="area" dr="O12:O126" r="O127" sId="1"/>
    <undo index="0" exp="area" dr="N12:N126" r="N127" sId="1"/>
    <undo index="0" exp="area" dr="M12:M126" r="M127" sId="1"/>
    <undo index="0" exp="area" dr="L12:L126" r="L127" sId="1"/>
    <undo index="0" exp="area" dr="K12:K126" r="K127" sId="1"/>
    <undo index="0" exp="area" dr="J12:J126" r="J127" sId="1"/>
    <undo index="0" exp="area" dr="I12:I126" r="I1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v>367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7425.2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5212.2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19472115.370000001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0" sId="1" ref="A12:XFD12" action="deleteRow">
    <undo index="0" exp="area" dr="P12:P125" r="P126" sId="1"/>
    <undo index="0" exp="area" dr="O12:O125" r="O126" sId="1"/>
    <undo index="0" exp="area" dr="N12:N125" r="N126" sId="1"/>
    <undo index="0" exp="area" dr="M12:M125" r="M126" sId="1"/>
    <undo index="0" exp="area" dr="L12:L125" r="L126" sId="1"/>
    <undo index="0" exp="area" dr="K12:K125" r="K126" sId="1"/>
    <undo index="0" exp="area" dr="J12:J125" r="J126" sId="1"/>
    <undo index="0" exp="area" dr="I12:I125" r="I1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5595.8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4016.6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7786567.7999999998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1" sId="1" ref="A12:XFD12" action="deleteRow">
    <undo index="0" exp="area" dr="P12:P124" r="P125" sId="1"/>
    <undo index="0" exp="area" dr="O12:O124" r="O125" sId="1"/>
    <undo index="0" exp="area" dr="N12:N124" r="N125" sId="1"/>
    <undo index="0" exp="area" dr="M12:M124" r="M125" sId="1"/>
    <undo index="0" exp="area" dr="L12:L124" r="L125" sId="1"/>
    <undo index="0" exp="area" dr="K12:K124" r="K125" sId="1"/>
    <undo index="0" exp="area" dr="J12:J124" r="J125" sId="1"/>
    <undo index="0" exp="area" dr="I12:I124" r="I1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14936.4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12864.6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113255972.7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2" sId="1" ref="A12:XFD12" action="deleteRow">
    <undo index="0" exp="area" dr="P12:P123" r="P124" sId="1"/>
    <undo index="0" exp="area" dr="O12:O123" r="O124" sId="1"/>
    <undo index="0" exp="area" dr="N12:N123" r="N124" sId="1"/>
    <undo index="0" exp="area" dr="M12:M123" r="M124" sId="1"/>
    <undo index="0" exp="area" dr="L12:L123" r="L124" sId="1"/>
    <undo index="0" exp="area" dr="K12:K123" r="K124" sId="1"/>
    <undo index="0" exp="area" dr="J12:J123" r="J124" sId="1"/>
    <undo index="0" exp="area" dr="I12:I123" r="I1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2967.8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2576.9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9014887.9900000002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3" sId="1" ref="A12:XFD12" action="deleteRow">
    <undo index="0" exp="area" dr="P12:P122" r="P123" sId="1"/>
    <undo index="0" exp="area" dr="O12:O122" r="O123" sId="1"/>
    <undo index="0" exp="area" dr="N12:N122" r="N123" sId="1"/>
    <undo index="0" exp="area" dr="M12:M122" r="M123" sId="1"/>
    <undo index="0" exp="area" dr="L12:L122" r="L123" sId="1"/>
    <undo index="0" exp="area" dr="K12:K122" r="K123" sId="1"/>
    <undo index="0" exp="area" dr="J12:J122" r="J123" sId="1"/>
    <undo index="0" exp="area" dr="I12:I122" r="I1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5888.2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5149.8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35100544.170000002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4" sId="1" ref="A12:XFD12" action="deleteRow">
    <undo index="0" exp="area" dr="P12:P121" r="P122" sId="1"/>
    <undo index="0" exp="area" dr="O12:O121" r="O122" sId="1"/>
    <undo index="0" exp="area" dr="N12:N121" r="N122" sId="1"/>
    <undo index="0" exp="area" dr="M12:M121" r="M122" sId="1"/>
    <undo index="0" exp="area" dr="L12:L121" r="L122" sId="1"/>
    <undo index="0" exp="area" dr="K12:K121" r="K122" sId="1"/>
    <undo index="0" exp="area" dr="J12:J121" r="J122" sId="1"/>
    <undo index="0" exp="area" dr="I12:I121" r="I1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8578.7000000000007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5103.2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25132096.629999999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5" sId="1" ref="A12:XFD12" action="deleteRow">
    <undo index="0" exp="area" dr="P12:P120" r="P121" sId="1"/>
    <undo index="0" exp="area" dr="O12:O120" r="O121" sId="1"/>
    <undo index="0" exp="area" dr="N12:N120" r="N121" sId="1"/>
    <undo index="0" exp="area" dr="M12:M120" r="M121" sId="1"/>
    <undo index="0" exp="area" dr="L12:L120" r="L121" sId="1"/>
    <undo index="0" exp="area" dr="K12:K120" r="K121" sId="1"/>
    <undo index="0" exp="area" dr="J12:J120" r="J121" sId="1"/>
    <undo index="0" exp="area" dr="I12:I120" r="I1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5554.3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3920.4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7046040.3099999996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6" sId="1" ref="A12:XFD12" action="deleteRow">
    <undo index="0" exp="area" dr="P12:P119" r="P120" sId="1"/>
    <undo index="0" exp="area" dr="O12:O119" r="O120" sId="1"/>
    <undo index="0" exp="area" dr="N12:N119" r="N120" sId="1"/>
    <undo index="0" exp="area" dr="M12:M119" r="M120" sId="1"/>
    <undo index="0" exp="area" dr="L12:L119" r="L120" sId="1"/>
    <undo index="0" exp="area" dr="K12:K119" r="K120" sId="1"/>
    <undo index="0" exp="area" dr="J12:J119" r="J120" sId="1"/>
    <undo index="0" exp="area" dr="I12:I119" r="I1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5890.8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4193.3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10701423.970000001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7" sId="1" ref="A12:XFD12" action="deleteRow">
    <undo index="0" exp="area" dr="P12:P118" r="P119" sId="1"/>
    <undo index="0" exp="area" dr="O12:O118" r="O119" sId="1"/>
    <undo index="0" exp="area" dr="N12:N118" r="N119" sId="1"/>
    <undo index="0" exp="area" dr="M12:M118" r="M119" sId="1"/>
    <undo index="0" exp="area" dr="L12:L118" r="L119" sId="1"/>
    <undo index="0" exp="area" dr="K12:K118" r="K119" sId="1"/>
    <undo index="0" exp="area" dr="J12:J118" r="J119" sId="1"/>
    <undo index="0" exp="area" dr="I12:I118" r="I1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2924.1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857177.49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8" sId="1" ref="A12:XFD12" action="deleteRow">
    <undo index="0" exp="area" dr="P12:P117" r="P118" sId="1"/>
    <undo index="0" exp="area" dr="O12:O117" r="O118" sId="1"/>
    <undo index="0" exp="area" dr="N12:N117" r="N118" sId="1"/>
    <undo index="0" exp="area" dr="M12:M117" r="M118" sId="1"/>
    <undo index="0" exp="area" dr="L12:L117" r="L118" sId="1"/>
    <undo index="0" exp="area" dr="K12:K117" r="K118" sId="1"/>
    <undo index="0" exp="area" dr="J12:J117" r="J118" sId="1"/>
    <undo index="0" exp="area" dr="I12:I117" r="I1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4404.8999999999996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2439927.42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9" sId="1" ref="A12:XFD12" action="deleteRow">
    <undo index="0" exp="area" dr="P12:P116" r="P117" sId="1"/>
    <undo index="0" exp="area" dr="O12:O116" r="O117" sId="1"/>
    <undo index="0" exp="area" dr="N12:N116" r="N117" sId="1"/>
    <undo index="0" exp="area" dr="M12:M116" r="M117" sId="1"/>
    <undo index="0" exp="area" dr="L12:L116" r="L117" sId="1"/>
    <undo index="0" exp="area" dr="K12:K116" r="K117" sId="1"/>
    <undo index="0" exp="area" dr="J12:J116" r="J117" sId="1"/>
    <undo index="0" exp="area" dr="I12:I116" r="I1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2140572.4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0" sId="1" ref="A12:XFD12" action="deleteRow">
    <undo index="0" exp="area" dr="P12:P115" r="P116" sId="1"/>
    <undo index="0" exp="area" dr="O12:O115" r="O116" sId="1"/>
    <undo index="0" exp="area" dr="N12:N115" r="N116" sId="1"/>
    <undo index="0" exp="area" dr="M12:M115" r="M116" sId="1"/>
    <undo index="0" exp="area" dr="L12:L115" r="L116" sId="1"/>
    <undo index="0" exp="area" dr="K12:K115" r="K116" sId="1"/>
    <undo index="0" exp="area" dr="J12:J115" r="J116" sId="1"/>
    <undo index="0" exp="area" dr="I12:I115" r="I1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4400.6000000000004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2435633.39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1" sId="1" ref="A12:XFD12" action="deleteRow">
    <undo index="0" exp="area" dr="P12:P114" r="P115" sId="1"/>
    <undo index="0" exp="area" dr="O12:O114" r="O115" sId="1"/>
    <undo index="0" exp="area" dr="N12:N114" r="N115" sId="1"/>
    <undo index="0" exp="area" dr="M12:M114" r="M115" sId="1"/>
    <undo index="0" exp="area" dr="L12:L114" r="L115" sId="1"/>
    <undo index="0" exp="area" dr="K12:K114" r="K115" sId="1"/>
    <undo index="0" exp="area" dr="J12:J114" r="J115" sId="1"/>
    <undo index="0" exp="area" dr="I12:I114" r="I1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6882.9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12352366.73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2" sId="1" ref="A12:XFD12" action="deleteRow">
    <undo index="0" exp="area" dr="P12:P113" r="P114" sId="1"/>
    <undo index="0" exp="area" dr="O12:O113" r="O114" sId="1"/>
    <undo index="0" exp="area" dr="N12:N113" r="N114" sId="1"/>
    <undo index="0" exp="area" dr="M12:M113" r="M114" sId="1"/>
    <undo index="0" exp="area" dr="L12:L113" r="L114" sId="1"/>
    <undo index="0" exp="area" dr="K12:K113" r="K114" sId="1"/>
    <undo index="0" exp="area" dr="J12:J113" r="J114" sId="1"/>
    <undo index="0" exp="area" dr="I12:I113" r="I1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1822.7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1286382.8400000001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3" sId="1" ref="A12:XFD12" action="deleteRow">
    <undo index="0" exp="area" dr="P12:P112" r="P113" sId="1"/>
    <undo index="0" exp="area" dr="O12:O112" r="O113" sId="1"/>
    <undo index="0" exp="area" dr="N12:N112" r="N113" sId="1"/>
    <undo index="0" exp="area" dr="M12:M112" r="M113" sId="1"/>
    <undo index="0" exp="area" dr="L12:L112" r="L113" sId="1"/>
    <undo index="0" exp="area" dr="K12:K112" r="K113" sId="1"/>
    <undo index="0" exp="area" dr="J12:J112" r="J113" sId="1"/>
    <undo index="0" exp="area" dr="I12:I112" r="I1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7752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6631.9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19132458.899999999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4" sId="1" ref="A12:XFD12" action="deleteRow">
    <undo index="0" exp="area" dr="P12:P111" r="P112" sId="1"/>
    <undo index="0" exp="area" dr="O12:O111" r="O112" sId="1"/>
    <undo index="0" exp="area" dr="N12:N111" r="N112" sId="1"/>
    <undo index="0" exp="area" dr="M12:M111" r="M112" sId="1"/>
    <undo index="0" exp="area" dr="L12:L111" r="L112" sId="1"/>
    <undo index="0" exp="area" dr="K12:K111" r="K112" sId="1"/>
    <undo index="0" exp="area" dr="J12:J111" r="J112" sId="1"/>
    <undo index="0" exp="area" dr="I12:I111" r="I1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5649.2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3431.8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407943.21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5" sId="1" ref="A12:XFD12" action="deleteRow">
    <undo index="0" exp="area" dr="P12:P110" r="P111" sId="1"/>
    <undo index="0" exp="area" dr="O12:O110" r="O111" sId="1"/>
    <undo index="0" exp="area" dr="N12:N110" r="N111" sId="1"/>
    <undo index="0" exp="area" dr="M12:M110" r="M111" sId="1"/>
    <undo index="0" exp="area" dr="L12:L110" r="L111" sId="1"/>
    <undo index="0" exp="area" dr="K12:K110" r="K111" sId="1"/>
    <undo index="0" exp="area" dr="J12:J110" r="J111" sId="1"/>
    <undo index="0" exp="area" dr="I12:I110" r="I1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2976.4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2607.5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1274843.26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6" sId="1" ref="A12:XFD12" action="deleteRow">
    <undo index="0" exp="area" dr="P12:P109" r="P110" sId="1"/>
    <undo index="0" exp="area" dr="O12:O109" r="O110" sId="1"/>
    <undo index="0" exp="area" dr="N12:N109" r="N110" sId="1"/>
    <undo index="0" exp="area" dr="M12:M109" r="M110" sId="1"/>
    <undo index="0" exp="area" dr="L12:L109" r="L110" sId="1"/>
    <undo index="0" exp="area" dr="K12:K109" r="K110" sId="1"/>
    <undo index="0" exp="area" dr="J12:J109" r="J110" sId="1"/>
    <undo index="0" exp="area" dr="I12:I109" r="I1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2580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1261398.1200000001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7" sId="1" ref="A12:XFD12" action="deleteRow">
    <undo index="0" exp="area" dr="P12:P108" r="P109" sId="1"/>
    <undo index="0" exp="area" dr="O12:O108" r="O109" sId="1"/>
    <undo index="0" exp="area" dr="N12:N108" r="N109" sId="1"/>
    <undo index="0" exp="area" dr="M12:M108" r="M109" sId="1"/>
    <undo index="0" exp="area" dr="L12:L108" r="L109" sId="1"/>
    <undo index="0" exp="area" dr="K12:K108" r="K109" sId="1"/>
    <undo index="0" exp="area" dr="J12:J108" r="J109" sId="1"/>
    <undo index="0" exp="area" dr="I12:I108" r="I1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3820.3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1240736.24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8" sId="1" ref="A12:XFD12" action="deleteRow">
    <undo index="0" exp="area" dr="P12:P107" r="P108" sId="1"/>
    <undo index="0" exp="area" dr="O12:O107" r="O108" sId="1"/>
    <undo index="0" exp="area" dr="N12:N107" r="N108" sId="1"/>
    <undo index="0" exp="area" dr="M12:M107" r="M108" sId="1"/>
    <undo index="0" exp="area" dr="L12:L107" r="L108" sId="1"/>
    <undo index="0" exp="area" dr="K12:K107" r="K108" sId="1"/>
    <undo index="0" exp="area" dr="J12:J107" r="J108" sId="1"/>
    <undo index="0" exp="area" dr="I12:I107" r="I1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2385.8000000000002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1856.2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4965819.6399999997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9" sId="1" ref="A12:XFD12" action="deleteRow">
    <undo index="0" exp="area" dr="P12:P106" r="P107" sId="1"/>
    <undo index="0" exp="area" dr="O12:O106" r="O107" sId="1"/>
    <undo index="0" exp="area" dr="N12:N106" r="N107" sId="1"/>
    <undo index="0" exp="area" dr="M12:M106" r="M107" sId="1"/>
    <undo index="0" exp="area" dr="L12:L106" r="L107" sId="1"/>
    <undo index="0" exp="area" dr="K12:K106" r="K107" sId="1"/>
    <undo index="0" exp="area" dr="J12:J106" r="J107" sId="1"/>
    <undo index="0" exp="area" dr="I12:I106" r="I1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5887.8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5073.2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2409153.61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0" sId="1" ref="A12:XFD12" action="deleteRow">
    <undo index="0" exp="area" dr="P12:P105" r="P106" sId="1"/>
    <undo index="0" exp="area" dr="O12:O105" r="O106" sId="1"/>
    <undo index="0" exp="area" dr="N12:N105" r="N106" sId="1"/>
    <undo index="0" exp="area" dr="M12:M105" r="M106" sId="1"/>
    <undo index="0" exp="area" dr="L12:L105" r="L106" sId="1"/>
    <undo index="0" exp="area" dr="K12:K105" r="K106" sId="1"/>
    <undo index="0" exp="area" dr="J12:J105" r="J106" sId="1"/>
    <undo index="0" exp="area" dr="I12:I105" r="I1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11416.6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9733.7000000000007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923718.4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1" sId="1" ref="A12:XFD12" action="deleteRow">
    <undo index="0" exp="area" dr="P12:P104" r="P105" sId="1"/>
    <undo index="0" exp="area" dr="O12:O104" r="O105" sId="1"/>
    <undo index="0" exp="area" dr="N12:N104" r="N105" sId="1"/>
    <undo index="0" exp="area" dr="M12:M104" r="M105" sId="1"/>
    <undo index="0" exp="area" dr="L12:L104" r="L105" sId="1"/>
    <undo index="0" exp="area" dr="K12:K104" r="K105" sId="1"/>
    <undo index="0" exp="area" dr="J12:J104" r="J105" sId="1"/>
    <undo index="0" exp="area" dr="I12:I104" r="I1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4518.3999999999996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3899.2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1266360.95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2" sId="1" ref="A12:XFD12" action="deleteRow">
    <undo index="0" exp="area" dr="P12:P103" r="P104" sId="1"/>
    <undo index="0" exp="area" dr="O12:O103" r="O104" sId="1"/>
    <undo index="0" exp="area" dr="N12:N103" r="N104" sId="1"/>
    <undo index="0" exp="area" dr="M12:M103" r="M104" sId="1"/>
    <undo index="0" exp="area" dr="L12:L103" r="L104" sId="1"/>
    <undo index="0" exp="area" dr="K12:K103" r="K104" sId="1"/>
    <undo index="0" exp="area" dr="J12:J103" r="J104" sId="1"/>
    <undo index="0" exp="area" dr="I12:I103" r="I1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3853.11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460585.77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3" sId="1" ref="A12:XFD12" action="deleteRow">
    <undo index="0" exp="area" dr="P12:P102" r="P103" sId="1"/>
    <undo index="0" exp="area" dr="O12:O102" r="O103" sId="1"/>
    <undo index="0" exp="area" dr="N12:N102" r="N103" sId="1"/>
    <undo index="0" exp="area" dr="M12:M102" r="M103" sId="1"/>
    <undo index="0" exp="area" dr="L12:L102" r="L103" sId="1"/>
    <undo index="0" exp="area" dr="K12:K102" r="K103" sId="1"/>
    <undo index="0" exp="area" dr="J12:J102" r="J103" sId="1"/>
    <undo index="0" exp="area" dr="I12:I102" r="I1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4837.8999999999996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630136.82999999996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4" sId="1" ref="A12:XFD12" action="deleteRow"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3110.3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2671.3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1638662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5" sId="1" ref="A12:XFD12" action="deleteRow"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Быстринская, д. 18/1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5721.2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4597.3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5778326.6200000001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6" sId="1" ref="A12:XFD12" action="deleteRow"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8273.1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851001.07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7" sId="1" ref="A12:XFD12" action="deleteRow"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3546.5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245000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8" sId="1" ref="A12:XFD12" action="deleteRow"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9365.1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8279.7000000000007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785735.25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9" sId="1" ref="A12:XFD12" action="deleteRow"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335790.62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0" sId="1" ref="A12:XFD12" action="deleteRow"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2970.3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2682.5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236009.03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1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3755.9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3221.61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672436.99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2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7924402.0300000003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3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4482.6000000000004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4075.4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7900557.2800000003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4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5767.4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5104.8999999999996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9896342.6600000001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5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1256.4000000000001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1090.4000000000001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2113845.92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6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5731.4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5093.6000000000004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9874436.5199999996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7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5710.4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9806973.3499999996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8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1231.5999999999999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1083.5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2100469.6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9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9042.4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6776.8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799730.17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0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5934.8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5253.38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501905.3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1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4427.8999999999996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4227.8999999999996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371974.87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2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5091.8999999999996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1355216.82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3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6440.8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584574.38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4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6495.4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4967.7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228183.85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5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4030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14098334.66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6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3337.4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3060.4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5932881.5599999996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7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7281.3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4307.2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622235.34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8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7015.6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4109.3999999999996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245551.03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9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3055.61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140354.85999999999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0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13145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11388.2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103306532.70999999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1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6924.6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5928.6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36782757.5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2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5804.2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5035.8999999999996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47833986.18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3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5911.3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14657380.82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4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3827.2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7419397.5700000003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5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5004860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6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5640.2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5006.2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39566712.619999997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7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9018.5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671603.19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2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8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7463.49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5205.8999999999996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952054.99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9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10534.9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6160.9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1285946.17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0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10671.8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6573.6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1372087.81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1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5744.8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834594.91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2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3808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554733.75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3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5192.3999999999996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1732470.22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4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5852.6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5025.5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150910.74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5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5643.8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3961.3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826830.27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6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5867.3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4060.7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969516.49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7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3791.5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2583.1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227263.72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8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5728.78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3940.2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464983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9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33626154.640000001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0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5119.95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4568.5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13926176.16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1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8591.16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7668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1402323.84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2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3942.6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1243967.07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3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4687.3999999999996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22640485.18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4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3020.8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23439374.699999999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5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5279.6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4656.2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34010600.18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6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12912.9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11153.5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60416460.189999998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7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3398.9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3042.6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134070.65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8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13029.9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8679.2999999999993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789256.49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9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7763.6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207307.01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0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7478.9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5236.7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654210.46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1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4527.6000000000004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831038.01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2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5529.1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3949.3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466056.89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3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3977.1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377422.81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4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5662.14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381968.48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5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5599.3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3943.7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1197409.8600000001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6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5089.8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379830.1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7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5291.3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624426.31000000006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8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3760.66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554587.64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9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7639.89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5420.9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1294272.3999999999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0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2673.3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557989.89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1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3883.9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2715.3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673731.1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2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7603.3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5179.7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1812638.6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3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7925.4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5406.1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8182575.75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4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5493.1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970760.34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5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720817.82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6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4528.8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3494.5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729396.5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7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311188.8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8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4546.5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3473.6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725034.11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9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4376.83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261530.91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0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5069.6000000000004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4120.7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37421747.670000002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1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10665.2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9433.7999999999993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5892700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2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20992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18009.599999999999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2174587.16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3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4734.8999999999996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4032.4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479337.44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4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5621.2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3257.2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387188.25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5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10724.1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53375077.340000004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6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12000.4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10508.8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26818764.280000001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7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17580.900000000001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14518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83880533.849999994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8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5517.3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25283823.440000001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9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3480.4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1130345.3700000001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0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3718.9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8701667.6799999997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1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2915.1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14061015.25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2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11067.1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9815.1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24209918.670000002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3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Югорская, д. 5/2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24303.9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20868.7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14222865.99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4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5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Советский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6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1062.4000000000001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3724905.87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7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2126932.75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8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878.1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7223652.54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9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3147.4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2263.3000000000002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15918142.24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0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3118.19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31777914.16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1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4747844.28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2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Короленко,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864.8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161690.39000000001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3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69734.28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4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848.7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214468.61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5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Строительная, д. 36А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224406.18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6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Юности,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730.1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135263.07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7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1420183.06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8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2037221.47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9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1868245.07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0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680.2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5745412.0999999996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1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480.8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823609.34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2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4307002.21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3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Зеленоборск, ул. Южная,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974.3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46426.28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4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Коммунистический, ул. Обская,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139974.79999999999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5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Коммунистический, ул. Обская,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153975.20000000001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6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Коммунистический, ул. Тюменская,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643.70000000000005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162664.6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7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Коммунистический, ул. Тюменская,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118333.16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8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Малиновский, ул. Гагарина,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739.46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274646.59999999998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9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Малиновский, ул. Первомайская,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161974.1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0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Таежный, ул. Уральская,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10338.5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1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Таежный, ул. Уральская,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869.2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126737.7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2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Таежный, ул. Уральская,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186595.53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 по Советскому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b/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2">
        <v>2511.8046598959877</v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4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Сургутский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5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1853.6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1035.4000000000001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6625323.1500000004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6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1781.3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1034.0999999999999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6617004.71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7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12063.7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10527.9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68276672.010000005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8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5842.34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4581401.43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9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5674.9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32794904.489999998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0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5758.1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5134.46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33298553.489999998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1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9320.5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8241.2000000000007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53446718.659999996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2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5055.3999999999996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32785825.059999999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3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5663.1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5063.1000000000004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32835761.93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4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7552.8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6698.6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1317785.43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5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5732.6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5089.7299999999996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33008465.690000001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6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9328.7000000000007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8288.7999999999993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17241630.199999999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7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5764.2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5048.5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32741076.440000001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8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827.2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211692.47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9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1340.6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1215.5999999999999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311089.67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0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1903.6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1732.8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443448.65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1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1594.4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1375.9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352112.76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2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133366.23000000001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3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135810.71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4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135753.85999999999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5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134465.29999999999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6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134465.29999999999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7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134351.6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8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133214.63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9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134768.49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0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136284.44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1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102365.8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2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183106.83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3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182774.14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4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182415.86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5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182492.63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6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182774.14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7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182185.53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8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183209.19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9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182774.14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0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182799.73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1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4157.3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3725.2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798673.57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2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3892.4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3441.4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1618531.72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3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2709.9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20013851.030000001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4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1264.7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6526369.2800000003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5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1203.3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6290637.5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6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1289.4000000000001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5542077.4400000004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7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1154.5999999999999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1121.3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3034197.86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8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пер. Тюменский,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3418044.34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9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3009.9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2443.4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1498860.75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0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3936.9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6323715.1399999997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1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5823.5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19193476.73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2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21665858.609999999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3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3610056.02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4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2840922.23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5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2815373.68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6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2773954.05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7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4014.3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3527.69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2163999.39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8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2765437.85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9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809.4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2769695.96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0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2749953.88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1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1013.8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3017309.8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2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7894.5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1683058.13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3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14718.5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9519.7099999999991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60078392.770000003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4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4052.8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3511.4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28700546.940000001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5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Энтузиастов,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980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2803594.46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6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1028.5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595.4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3073577.84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7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2125331.06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8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763.5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3487860.68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9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768.7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3511615.59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0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949.8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741.19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3385942.96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1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3450857.83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Сургутскому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4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9047.7000000000007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6041.3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19384889.07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5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5589.4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10976307.34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6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7586544.7199999997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7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17826632.920000002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8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3433.6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3433.6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18359630.609999999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9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3451.8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3451.8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20833302.48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0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3375.7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25933025.43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1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5161.82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3383.21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6602946.3600000003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2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3383.8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10617000.9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3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5180.99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3412.3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20182705.140000001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4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2">
        <v>1824.5710377995174</v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5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6" sId="1" ref="A12:XFD12" action="deleteRow"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42751.62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7" sId="1" ref="A12:XFD12" action="deleteRow"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115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29196.05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8" sId="1" ref="A12:XFD12" action="deleteRow"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117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29680.29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9" sId="1" ref="A12:XFD12" action="deleteRow"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144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63916.5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0" sId="1" ref="A12:XFD12" action="deleteRow"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146А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1361.4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1166.5999999999999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221064.28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1" sId="1" ref="A12:XFD12" action="deleteRow"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184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1355.8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1167.4000000000001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511285.01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2" sId="1" ref="A12:XFD12" action="deleteRow"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190А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1328.8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215777.39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3" sId="1" ref="A12:XFD12" action="deleteRow"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1340.9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1197.0999999999999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273972.5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4" sId="1" ref="A12:XFD12" action="deleteRow"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1134.0999999999999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1134.0999999999999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7256885.25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5" sId="1" ref="A12:XFD12" action="deleteRow"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1119.3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1089.8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6973418.1699999999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6" sId="1" ref="A12:XFD12" action="deleteRow"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2059.1999999999998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10470016.689999999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7" sId="1" ref="A12:XFD12" action="deleteRow"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2968.19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2929.49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18381895.989999998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8" sId="1" ref="A12:XFD12" action="deleteRow"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53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171441.65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9" sId="1" ref="A12:XFD12" action="deleteRow"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599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3007740.82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0" sId="1" ref="A12:XFD12" action="deleteRow"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11774.08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1" sId="1" ref="A12:XFD12" action="deleteRow"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Гагарина, д. 97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30927.67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2" sId="1" ref="A12:XFD12" action="deleteRow"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Горная,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1156.9000000000001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258514.66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3" sId="1" ref="A12:XFD12" action="deleteRow"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Заводская,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376.99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286.99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57199.69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4" sId="1" ref="A12:XFD12" action="deleteRow"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863.2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2769774.1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5" sId="1" ref="A12:XFD12" action="deleteRow"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Иртышская, д. 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138918.42000000001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6" sId="1" ref="A12:XFD12" action="deleteRow"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Иртышская,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817.4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168969.92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7" sId="1" ref="A12:XFD12" action="deleteRow"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3189.1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2936.7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16889840.129999999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8" sId="1" ref="A12:XFD12" action="deleteRow"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2324.4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2144.6999999999998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13723518.02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9" sId="1" ref="A12:XFD12" action="deleteRow"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2851.3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2061.5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13191137.42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0" sId="1" ref="A12:XFD12" action="deleteRow"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2272.3000000000002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1678.8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14163279.32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1" sId="1" ref="A12:XFD12" action="deleteRow"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Калинина,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1374.4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1187.0999999999999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101237.67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2" sId="1" ref="A12:XFD12" action="deleteRow"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3228.71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1418.7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279094.46999999997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3" sId="1" ref="A12:XFD12" action="deleteRow"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Кирова,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94993.59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4" sId="1" ref="A12:XFD12" action="deleteRow"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1583.6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1457.3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10477409.859999999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5" sId="1" ref="A12:XFD12" action="deleteRow"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Ключевая,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1354.8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1159.9000000000001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219794.67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6" sId="1" ref="A12:XFD12" action="deleteRow"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4502.8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3939.2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19376365.920000002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7" sId="1" ref="A12:XFD12" action="deleteRow"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2437.3000000000002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15595808.5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8" sId="1" ref="A12:XFD12" action="deleteRow"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3828.4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2783.2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20723041.620000001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9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1275.0999999999999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1131.4000000000001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6814097.8200000003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0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Красногвардейская,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19653.009999999998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1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103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1173.0999999999999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159660.07999999999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2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293893.01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3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111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1318.6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1147.4000000000001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289950.84999999998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4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4528.3999999999996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42945103.75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5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1945.3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1854.19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11864601.050000001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6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1354.6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1195.5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302105.84000000003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7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96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1161.9000000000001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293615.03000000003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8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98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1126.5999999999999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1061.5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201148.41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9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98А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1328.99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1142.79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216552.42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0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7422.1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7422.1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36508256.850000001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1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Маяковского,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590.79999999999995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527.70000000000005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120771.27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2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10817.5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7472.14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20219344.670000002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3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22638973.629999999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4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Мира, д. 107В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191017.82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5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Мира, д. 117А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59122.28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6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7407.6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5892.8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2520176.1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7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1780.2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1601.7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2386265.13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8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1527.9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10799924.68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9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2432.6999999999998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14051776.74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0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3047.6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3045.6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19488201.829999998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1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2136.1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2136.1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19267957.449999999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2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3858.8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3858.8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7531146.2800000003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17140.14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3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Пионерская, д. 120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1347.5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1209.2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229136.75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4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7364.6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47124642.509999998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5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Пролетарская,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1065.0999999999999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269153.43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6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4958.6000000000004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3702.5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18212072.199999999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7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2558.86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2558.86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13377263.08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8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Рознина, д. 126А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139846.94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9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Рознина,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255654.43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0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Свободы,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69733.98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1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Снежная,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111947.21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2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289.60000000000002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1410466.22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3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Спортивная,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101474.31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4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Спортивная,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1074.5999999999999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974.6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184681.34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5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2529.8000000000002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2454.3000000000002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17348160.969999999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6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Строителей, д. 101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1149.9000000000001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507832.78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7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3640.8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3239.4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20728290.329999998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8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Сутормина,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66601.710000000006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9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1217.2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8288349.5300000003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0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32514775.75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1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18003814.140000001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2">
        <f>L12*4.5%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2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4741.8999999999996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3449.8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13374696.619999999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3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4483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20748750.510000002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4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2966.1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2197.1999999999998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10573822.449999999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5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2870.1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2148.3000000000002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10567182.9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6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7955.4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6770.8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65050688.07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7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Шевченко,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1338.4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1153.7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218619.8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8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Шевченко,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1101.2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172250.5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9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Шевченко,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510826.7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0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Шевченко,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1134.9000000000001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995.6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513923.88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1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Шевченко, д. 41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1147.2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2460846.84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2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Шевченко,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1132.5999999999999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975.7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503651.59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3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Шевченко, д. 55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130527.46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16088.86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4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585.6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983356.15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5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675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4700.8999999999996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4086.9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20102881.25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13461.44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2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2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8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5284.6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4898.8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20847742.469999999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9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2100.4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1936.9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12153615.01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0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5338.7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4863.8999999999996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25427600.539999999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1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2083.5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1918.1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12273548.710000001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2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3636.7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1020188.9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3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2109.4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1944.8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609183.31999999995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4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1226.3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1089.3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214293.09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15170.25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5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2099.3000000000002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1940.9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496704.45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6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1630.8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510826.9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7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4295.8999999999996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3957.7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1012832.82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8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648.79999999999995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3718003.64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9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2359.6999999999998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2180.9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13955154.779999999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0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5145.1000000000004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4733.8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1482801.31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1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1486373.87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2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1725.5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1517.3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238329.9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3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3121.35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2898.2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603770.4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4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3230.67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2989.77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936506.59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6178.6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14495382.01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3163.4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18658916.649999999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3495.8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3237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20712933.199999999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2241.3000000000002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1947.7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12264154.52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2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4058122.4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19624.240000000002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</dxf>
    </rfmt>
    <rcc rId="0" sId="1" dxf="1">
      <nc r="A12" t="inlineStr">
        <is>
          <t xml:space="preserve">2022 год </t>
        </is>
      </nc>
      <n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ndxf>
    </rcc>
    <rfmt sheetId="1" sqref="B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C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</rrc>
  <rrc rId="443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cc rId="0" sId="1" dxf="1">
      <nc r="A12">
        <f>A605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Всего по автономному округу на 2022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12">
        <f>ROUND(SUM(I17+I29+I51+I65+I90+I139+I161+I220+I229+I259+I267+I278+I290+I299+I428+I450+I516+I526+I591+I606),2)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ROUND(SUM(J17+J29+J51+J65+J90+J139+J161+J220+J229+J259+J267+J278+J290+J299+J428+J450+J516+J526+J591+J606),2)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ROUND(SUM(K17+K29+K51+K65+K90+K139+K161+K220+K229+K259+K267+K278+K290+K299+K428+K450+K516+K526+K591+K606),2)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ROUND(SUM(L17+L29+L51+L65+L90+L139+L161+L220+L229+L259+L267+L278+L290+L299+L428+L450+L516+L526+L591+L606),2)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ROUND(SUM(M17+M29+M51+M65+M90+M139+M161+M220+M229+M259+M267+M278+M290+M299+M428+M450+M516+M526+M591+M606),2)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2">
        <v>30000000</v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ROUND(SUM(O17+O29+O51+O65+O90+O139+O161+O220+O229+O259+O267+O278+O290+O299+O428+O450+O516+O526+O591+O606),2)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L12-M12-N12-O12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Белоярский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4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566.20000000000005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1950017.13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5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3586.3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3217.55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15476571.16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6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5294.1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4710.6000000000004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22658213.890000001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7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Белоярскому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8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Кондинский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9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Куминский, ул. Космонавтов,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3360022.06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0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Куминский, ул. Школьная,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836.56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745.17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2982739.99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1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713.56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640.72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4232594.03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2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2272.94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1486.07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1740164.24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3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2163.16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1527.98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7988006.5599999996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4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2178.1999999999998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1540.68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7199514.2199999997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5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2958.97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2179.59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9686585.6500000004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6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1044.0899999999999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624.09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4412796.46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7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1040.3599999999999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620.36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3249397.96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8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1037.1500000000001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617.15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4207431.33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9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Итого по Кондинскому р-ну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numFmt numFmtId="172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numFmt numFmtId="172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1" sId="1" ref="A12:XFD12" action="deleteRow">
    <undo index="0" exp="area" dr="Q12:Q31" r="Q32" sId="1"/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1656.9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2636603.7000000002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2" sId="1" ref="A12:XFD12" action="deleteRow">
    <undo index="0" exp="area" dr="Q12:Q30" r="Q31" sId="1"/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4165.3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6583241.7800000003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3" sId="1" ref="A12:XFD12" action="deleteRow"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4126.8999999999996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15784342.140000001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4" sId="1" ref="A12:XFD12" action="deleteRow"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1951.6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1744.3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15933348.800000001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5" sId="1" ref="A12:XFD12" action="deleteRow"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1796.2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1581.8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14535741.140000001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6" sId="1" ref="A12:XFD12" action="deleteRow"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3758.2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22564026.050000001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7" sId="1" ref="A12:XFD12" action="deleteRow"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3507.2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3316.1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23862411.609999999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8" sId="1" ref="A12:XFD12" action="deleteRow"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3897.14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3425.44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8449187.8599999994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9" sId="1" ref="A12:XFD12" action="deleteRow"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10766.3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9668.7000000000007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27078824.350000001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0" sId="1" ref="A12:XFD12" action="deleteRow"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4339.46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5721513.46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1" sId="1" ref="A12:XFD12" action="deleteRow"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1647.7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1458.2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3596795.08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2" sId="1" ref="A12:XFD12" action="deleteRow"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4439.05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3990.35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11175647.9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3" sId="1" ref="A12:XFD12" action="deleteRow"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5959.9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4813.8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11689384.25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4" sId="1" ref="A12:XFD12" action="deleteRow"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1645.5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8391276.8599999994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5" sId="1" ref="A12:XFD12" action="deleteRow"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4134.7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24853503.399999999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6" sId="1" ref="A12:XFD12" action="deleteRow"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1651.9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1462.4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10998616.67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7" sId="1" ref="A12:XFD12" action="deleteRow"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998.7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909.9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1775834.46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8" sId="1" ref="A12:XFD12" action="deleteRow"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876.4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5499214.4199999999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9" sId="1" ref="A12:XFD12" action="deleteRow"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571.79999999999995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571.79999999999995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2950721.87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0" sId="1" ref="A12:XFD12" action="deleteRow"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574.4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1576946.4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fmt sheetId="1" sqref="A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Лангепас</t>
        </is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2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12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3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3777.8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3463.99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18833515.629999999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4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3709.75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3495.05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19002387.09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5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6201.83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5685.51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30911792.899999999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6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3822.7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3446.6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18738967.199999999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7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3671.01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3472.76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18881197.609999999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8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5231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4353.37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27587708.149999999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9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5522.57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4753.33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30122291.640000001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0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4029.59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3695.24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20090808.68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1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5409.1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11719553.199999999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2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4004.49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3570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8805759.4600000009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3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3588.5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8851391.5399999991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4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5468.8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11731146.210000001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5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color auto="1"/>
        </font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2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 val="0"/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6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7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Высокий, ул. Бахилова,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4737292.6900000004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8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782.8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671.6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2226727.62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9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881.3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712.2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3106980.86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0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Высокий, ул. Советская,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2868787.72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1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17,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481.3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1024621.84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2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21,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748.5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1593454.08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3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Заречная,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1058257.8799999999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4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6157.4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5234.1000000000004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32842626.390000001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5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3032.4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5337847.28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6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Мегион, ул. Нефтепромышленная,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922.6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705.2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6058591.2999999998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7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Мегион, ул. Садовая, д. 18КОРП2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1061451.18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8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Мегион, ул. Садовая, д. 24КОРП3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574.70000000000005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1057406.33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9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13718.8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11737.5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41626983.490000002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0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5,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1562798.45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1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3331.8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2903.3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21731713.5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2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7,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5704537.75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3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7,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569.9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513.20000000000005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1092532.57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4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9,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848.8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2223871.19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532.70000000000005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1049742.43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416.2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374.2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796620.59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11,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980128.6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547.79999999999995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1955625.98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1053148.6100000001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L12/I12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2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7204919.5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3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2661.2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2661.2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6564114.0199999996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4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2633.9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11230620.779999999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5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2609.9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2609.9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6791162.8099999996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6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4649.5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4649.5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23566814.050000001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7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4984.8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4011776.59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8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5080.3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5080.3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13219335.77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9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6286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5058984.84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0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4001.4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4001.4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133.38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12324438.84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1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2614151.0299999998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2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932.8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932.8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4813629.5199999996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3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1863269.76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4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4018386.85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5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14-й,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2174.3000000000002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2174.3000000000002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3055967.32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6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2744.9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2744.9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4933342.53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7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3989.94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3989.94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1359265.06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8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1301030.4099999999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9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6558.1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6558.1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2234167.98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0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5058.3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5058.3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1723226.53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1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3535.2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1204347.3899999999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2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5005.8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5005.8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1705341.2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3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690.5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4838522.59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4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6672.7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6672.7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11992682.68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5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1939.6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1939.6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4784215.9800000004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6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17041856.23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7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2646.2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2646.2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11283066.43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8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3959.2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3959.2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7115774.6100000003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9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5117.7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9197918.7100000009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0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3846.7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3846.7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3462605.49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1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3478.6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3478.6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9369762.6999999993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2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25310980.940000001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3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3493.9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3493.9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5288304.21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4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3838.2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3838.2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127.94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5809430.5099999998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5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3902.1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3902.1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130.07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5906148.4000000004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6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28244079.949999999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7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5115.2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5115.2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40428198.710000001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8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3884.8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5879963.4199999999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9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3991.3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3991.3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24603090.210000001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0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206.16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15783790.09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1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3521.7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3521.7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117.39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15316947.609999999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2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6342.23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6342.23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51590034.770000003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3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4601.3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4601.3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15234250.390000001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4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4024.8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4024.8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134.16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21128005.100000001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5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3392.4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3392.4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113.08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17484792.48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6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3404.3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3404.3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2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26919241.66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7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5479507.8499999996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8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2">
        <v>115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Киевская,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6961035.3099999996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9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2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Нефтеюганский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1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672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571.20000000000005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1440484.73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2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2156.8000000000002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2008.4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8498495.8499999996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3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1407.9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1268.9000000000001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8834884.6099999994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4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2257.6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2082.4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9583139.7699999996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5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1369.5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1284.9000000000001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3169333.42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6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Куть-Ях,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1031.5999999999999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3051179.55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7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Куть-Ях,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1026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3044441.22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8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В-1,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828.2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3192769.71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9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Сингапай, ул. Круг В-1,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755.8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3186025.02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0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1064.5999999999999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946.5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3788616.56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1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4-й,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5341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4796.8999999999996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19277342.870000001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2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2576.1999999999998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5358783.87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3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4-й,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4910.7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19734671.899999999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4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4-й,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5510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5095.1000000000004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20475721.75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5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4-й,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4915.7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37590250.829999998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6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1850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1249.4000000000001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6012079.46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7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7-й, д. 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2994.5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5805128.0300000003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8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7-й, д. 21/22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2891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2224.5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4627208.58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9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Дорожник,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528.9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1907581.7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0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Пойковский, мкр. Дорожник,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1423.9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1172.0999999999999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4333933.93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Нефтеюганскому р-ну</t>
        </is>
      </nc>
      <n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2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fmt sheetId="1" sqref="A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3" sId="1" ref="A12:XFD12" action="deleteRow"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136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3152.6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1561.9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7916766.7300000004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4" sId="1" ref="A12:XFD12" action="deleteRow"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137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645.5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6265886.6600000001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5" sId="1" ref="A12:XFD12" action="deleteRow"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138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1299.5999999999999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667.2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3443024.89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6" sId="1" ref="A12:XFD12" action="deleteRow"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139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3354040.91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7" sId="1" ref="A12:XFD12" action="deleteRow"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1610.7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986.7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8945157.6699999999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8" sId="1" ref="A12:XFD12" action="deleteRow"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8776.7000000000007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28876099.539999999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9" sId="1" ref="A12:XFD12" action="deleteRow"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6263.6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3286.2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7922069.5499999998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0" sId="1" ref="A12:XFD12" action="deleteRow"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794.5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732.2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2930577.34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1" sId="1" ref="A12:XFD12" action="deleteRow"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836.3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779.9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2783316.84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2" sId="1" ref="A12:XFD12" action="deleteRow"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6975.5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4182.3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39512716.740000002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3" sId="1" ref="A12:XFD12" action="deleteRow"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6965.1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4158.3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35224603.810000002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4" sId="1" ref="A12:XFD12" action="deleteRow"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10476.4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5479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26722768.170000002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5" sId="1" ref="A12:XFD12" action="deleteRow"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6452.21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6072.31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19235309.059999999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6" sId="1" ref="A12:XFD12" action="deleteRow"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149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6801.58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4176.88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48281451.630000003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7" sId="1" ref="A12:XFD12" action="deleteRow"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1116.5999999999999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6974526.9000000004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8" sId="1" ref="A12:XFD12" action="deleteRow"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5156.3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20383355.449999999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9" sId="1" ref="A12:XFD12" action="deleteRow"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5217.5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2679.4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17929144.530000001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0" sId="1" ref="A12:XFD12" action="deleteRow"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5104.5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7275493.3200000003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1" sId="1" ref="A12:XFD12" action="deleteRow"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5090.3999999999996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2653.1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14435050.58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2" sId="1" ref="A12:XFD12" action="deleteRow"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5315.8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2775.2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20663475.539999999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3" sId="1" ref="A12:XFD12" action="deleteRow"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1274.2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1274.2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4288706.32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4" sId="1" ref="A12:XFD12" action="deleteRow"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8024.5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4301.5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49721960.939999998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5" sId="1" ref="A12:XFD12" action="deleteRow"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30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4221.1000000000004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2649.9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14417639.949999999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6" sId="1" ref="A12:XFD12" action="deleteRow"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159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4015.9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3564.2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11937878.35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7" sId="1" ref="A12:XFD12" action="deleteRow"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6135.5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5517.7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3384736.02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8" sId="1" ref="A12:XFD12" action="deleteRow"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4047.5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3597.4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12049077.92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9" sId="1" ref="A12:XFD12" action="deleteRow"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4035.4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3582.6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11993139.92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0" sId="1" ref="A12:XFD12" action="deleteRow"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5192.2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4720.8999999999996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17636681.149999999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1" sId="1" ref="A12:XFD12" action="deleteRow"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3660.8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2677817.41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2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6136.4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5519.1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15667325.140000001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3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18232787.829999998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4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5496.8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5496.8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26809584.239999998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5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6314.2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3306.7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511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14099355.970000001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6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Омская, д. 60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3466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14754695.130000001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7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6322.6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3358.6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16251750.699999999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8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7366.4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25508215.920000002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9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5284.29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3381.59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16492484.6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0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5144.82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2638.32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13372792.09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1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6673.3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4124.8999999999996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38367785.299999997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2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1180.9000000000001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723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6946246.7599999998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3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4640.8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2788.2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16987885.5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4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6507.8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3586.9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22247646.559999999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5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16077.9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11420.3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638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28245940.890000001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6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179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6305.9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22526189.050000001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7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3326.9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18203734.379999999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8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9501.2999999999993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5343.1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31294557.039999999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9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Спортивная, д. 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6641.6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3625.3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21228336.170000002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0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9582.7999999999993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5565.3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33398864.829999998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1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4677.3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4677.3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15039905.84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2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7354.8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4722.5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294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32911015.41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3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7349.2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41419532.409999996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4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7370.4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4689.6000000000004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342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31048839.43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5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5176.3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3366.6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22289539.140000001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6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189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6364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3347.6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22035556.960000001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7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cc rId="0" sId="1" dxf="1">
      <nc r="A12">
        <v>190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15КОРП1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спецсчет ТСЖ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10456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10456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491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16897827.059999999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8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7341.5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4716.8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33364576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9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alignment horizontal="center" vertical="center" readingOrder="0"/>
      </dxf>
    </rfmt>
    <rcc rId="0" sId="1" dxf="1">
      <nc r="A12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3322.6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3322.6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20481103.27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sz val="9"/>
          <color auto="1"/>
        </font>
        <numFmt numFmtId="166" formatCode="#,##0.00_р_."/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numFmt numFmtId="167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C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D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E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F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G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H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I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J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K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L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M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N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O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P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Q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R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S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T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U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V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W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X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Y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Z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A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B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C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D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E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F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G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H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I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J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K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L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M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N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O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P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Q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R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S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T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U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V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W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X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Y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Z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A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B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C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D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E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F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G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H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I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J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K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L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M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N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O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P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Q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R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S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T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U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V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W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X12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Y12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4641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Нижневартовский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42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Ваховск, ул. Школьная,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1177.4000000000001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958.6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2440941.1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3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10264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8563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45262796.520000003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4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10560.5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6123.4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37072634.710000001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5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8550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6082.7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14663615.24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6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7552.3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4502.6000000000004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2762040.78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7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3648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2470.3000000000002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14385620.08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8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Ларьяк, ул. Кербунова,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1174.4000000000001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1174.4000000000001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4700846.58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9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9"/>
          <color auto="1"/>
        </font>
        <alignment horizontal="center" vertical="center" wrapText="1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</border>
      </dxf>
    </rfmt>
    <rcc rId="0" sId="1" dxf="1">
      <nc r="B12" t="inlineStr">
        <is>
          <t>Всего по Нижневартовскому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E12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3" formatCode="#,##0"/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4650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2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1" sId="1" ref="A12:XFD12" action="deleteRow"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4439.8999999999996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3914.8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10436256.640000001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2" sId="1" ref="A12:XFD12" action="deleteRow"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3673.2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3107.7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7010421.7199999997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3" sId="1" ref="A12:XFD12" action="deleteRow"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2986.5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2608.1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12361863.220000001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4" sId="1" ref="A12:XFD12" action="deleteRow"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2982.34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2637.74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14595923.15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5" sId="1" ref="A12:XFD12" action="deleteRow"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5271.1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4560.1000000000004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25174001.780000001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6" sId="1" ref="A12:XFD12" action="deleteRow"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3054.4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2634.2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12485571.9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7" sId="1" ref="A12:XFD12" action="deleteRow"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12975.8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11463.5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26430167.23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8" sId="1" ref="A12:XFD12" action="deleteRow"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3781.66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3132.66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11179876.02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9" sId="1" ref="A12:XFD12" action="deleteRow"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1942.3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1612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8139605.1200000001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0" sId="1" ref="A12:XFD12" action="deleteRow"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1909.9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1577.2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1651258.1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1" sId="1" ref="A12:XFD12" action="deleteRow"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12081.2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10716.8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27951186.190000001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2" sId="1" ref="A12:XFD12" action="deleteRow"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2776.2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2121202.38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3" sId="1" ref="A12:XFD12" action="deleteRow"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2383.9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1890.8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6808652.4000000004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4" sId="1" ref="A12:XFD12" action="deleteRow"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6896.9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6322.9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12340283.199999999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5" sId="1" ref="A12:XFD12" action="deleteRow"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2235.9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1910.3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6802524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6" sId="1" ref="A12:XFD12" action="deleteRow"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3158.1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6122282.4699999997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7" sId="1" ref="A12:XFD12" action="deleteRow"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5350.4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5119.8999999999996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14534097.58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8" sId="1" ref="A12:XFD12" action="deleteRow"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3467.7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2996.81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10919021.949999999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9" sId="1" ref="A12:XFD12" action="deleteRow"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5180.3999999999996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4585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2812587.61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0" sId="1" ref="A12:XFD12" action="deleteRow"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3614.8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3198.4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13615527.09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1" sId="1" ref="A12:XFD12" action="deleteRow"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5412.2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4984.8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16733131.66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2" sId="1" ref="A12:XFD12" action="deleteRow"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2988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2442.5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909493.17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3" sId="1" ref="A12:XFD12" action="deleteRow"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27347.200000000001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17608.8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16522857.17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4" sId="1" ref="A12:XFD12" action="deleteRow"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438.4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381.7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1665170.73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5" sId="1" ref="A12:XFD12" action="deleteRow"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1239.0999999999999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1061.3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842353.06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6" sId="1" ref="A12:XFD12" action="deleteRow"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1215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1115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6169847.7999999998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7" sId="1" ref="A12:XFD12" action="deleteRow"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1371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1241.4000000000001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3983315.06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8" sId="1" ref="A12:XFD12" action="deleteRow"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1613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1236.3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6463155.6100000003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2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2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9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b/>
          <sz val="10"/>
          <color auto="1"/>
        </font>
        <alignment horizontal="center" vertical="center" readingOrder="0"/>
      </dxf>
    </rfmt>
    <rfmt sheetId="1" sqref="A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0" sId="1" ref="A14:XFD1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229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п. Унъюган, мкр.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817.4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734.9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3202677.09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4">
        <v>4357.9767179208056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1" sId="1" ref="A14:XFD1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230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п. Унъюган, мкр. 40 лет Победы,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734.3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731.1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356033.34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4">
        <v>486.98309396799345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2" sId="1" ref="A14:XFD1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231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п. Унъюган, ул. Менделеева,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566.1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490.6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1602914.98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4">
        <v>4357.9767631471659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3" sId="1" ref="A14:XFD1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232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п. Унъюган, ул. Менделеева,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572.6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495.8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640183.41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4">
        <v>1291.2130092779346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4" sId="1" ref="A14:XFD14" action="deleteRow"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4:XFD1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4">
        <v>233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п. Унъюган, ул. Одесская,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4">
        <v>838.9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4">
        <v>731.1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4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4">
        <v>204862.17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4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4">
        <v>486.98309396799345</v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4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5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6" sId="1" ref="A15:XFD15" action="deleteRow">
    <undo index="0" exp="area" dr="Q15:Q22" r="Q24" sId="1"/>
    <undo index="0" exp="area" dr="P15:P23" r="P24" sId="1"/>
    <undo index="0" exp="area" dr="O15:O23" r="O24" sId="1"/>
    <undo index="0" exp="area" dr="N15:N23" r="N24" sId="1"/>
    <undo index="0" exp="area" dr="M15:M23" r="M24" sId="1"/>
    <undo index="0" exp="area" dr="L15:L23" r="L24" sId="1"/>
    <undo index="0" exp="area" dr="K15:K23" r="K24" sId="1"/>
    <undo index="0" exp="area" dr="J15:J23" r="J24" sId="1"/>
    <undo index="0" exp="area" dr="I15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12457.85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7320.8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36740375.32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7" sId="1" ref="A15:XFD15" action="deleteRow">
    <undo index="0" exp="area" dr="Q15:Q21" r="Q23" sId="1"/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12599.9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7354.1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32396252.359999999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8" sId="1" ref="A15:XFD15" action="deleteRow">
    <undo index="0" exp="area" dr="Q15:Q20" r="Q22" sId="1"/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12273.4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7363.1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4516764.1900000004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9" sId="1" ref="A15:XFD15" action="deleteRow">
    <undo index="0" exp="area" dr="Q15:Q19" r="Q21" sId="1"/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8317.1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4901.3999999999996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11469860.970000001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0" sId="1" ref="A15:XFD15" action="deleteRow">
    <undo index="0" exp="area" dr="Q15:Q18" r="Q20" sId="1"/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12464.7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7333.2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6600977.0899999999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1" sId="1" ref="A15:XFD15" action="deleteRow">
    <undo index="0" exp="area" dr="Q15:Q17" r="Q19" sId="1"/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8893.7000000000007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5134.5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11869511.17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2" sId="1" ref="A15:XFD15" action="deleteRow">
    <undo index="0" exp="area" dr="Q15:Q16" r="Q18" sId="1"/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12424.8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7282.2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14117249.42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3" sId="1" ref="A15:XFD15" action="deleteRow">
    <undo index="0" exp="area" dr="Q15" r="Q17" sId="1"/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12462.3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7278.8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18575710.030000001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4" sId="1" ref="A15:XFD15" action="deleteRow"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12492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7428.6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18323379.48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5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b/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6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7" sId="1" ref="A15:XFD15" action="deleteRow">
    <undo index="0" exp="area" dr="Q15:Q24" r="Q25" sId="1"/>
    <undo index="0" exp="area" dr="P15:P24" r="P25" sId="1"/>
    <undo index="0" exp="area" dr="O15:O24" r="O25" sId="1"/>
    <undo index="0" exp="area" dr="N15:N24" r="N25" sId="1"/>
    <undo index="0" exp="area" dr="M15:M24" r="M25" sId="1"/>
    <undo index="0" exp="area" dr="L15:L24" r="L25" sId="1"/>
    <undo index="0" exp="area" dr="K15:K24" r="K25" sId="1"/>
    <undo index="0" exp="area" dr="J15:J24" r="J25" sId="1"/>
    <undo index="0" exp="area" dr="I15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655.7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1279717.17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8" sId="1" ref="A15:XFD15" action="deleteRow">
    <undo index="0" exp="area" dr="Q15:Q23" r="Q24" sId="1"/>
    <undo index="0" exp="area" dr="P15:P23" r="P24" sId="1"/>
    <undo index="0" exp="area" dr="O15:O23" r="O24" sId="1"/>
    <undo index="0" exp="area" dr="N15:N23" r="N24" sId="1"/>
    <undo index="0" exp="area" dr="M15:M23" r="M24" sId="1"/>
    <undo index="0" exp="area" dr="L15:L23" r="L24" sId="1"/>
    <undo index="0" exp="area" dr="K15:K23" r="K24" sId="1"/>
    <undo index="0" exp="area" dr="J15:J23" r="J24" sId="1"/>
    <undo index="0" exp="area" dr="I15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792.5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653.6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3372843.32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9" sId="1" ref="A15:XFD15" action="deleteRow">
    <undo index="0" exp="area" dr="Q15:Q22" r="Q23" sId="1"/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811.1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671.1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4165762.26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0" sId="1" ref="A15:XFD15" action="deleteRow">
    <undo index="0" exp="area" dr="Q15:Q21" r="Q22" sId="1"/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664.6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3429607.82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1" sId="1" ref="A15:XFD15" action="deleteRow">
    <undo index="0" exp="area" dr="Q15:Q20" r="Q21" sId="1"/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3719.8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3373.3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28168695.59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2" sId="1" ref="A15:XFD15" action="deleteRow">
    <undo index="0" exp="area" dr="Q15:Q19" r="Q20" sId="1"/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5030.7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4487.99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37476899.200000003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3" sId="1" ref="A15:XFD15" action="deleteRow">
    <undo index="0" exp="area" dr="Q15:Q18" r="Q19" sId="1"/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3765.3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3361.91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17348830.579999998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4" sId="1" ref="A15:XFD15" action="deleteRow">
    <undo index="0" exp="area" dr="Q15:Q17" r="Q18" sId="1"/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4483.7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3965.53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28030254.16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5" sId="1" ref="A15:XFD15" action="deleteRow">
    <undo index="0" exp="area" dr="Q15:Q16" r="Q17" sId="1"/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1724.8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1556.6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11840490.32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6" sId="1" ref="A15:XFD15" action="deleteRow">
    <undo index="0" exp="area" dr="Q15" r="Q16" sId="1"/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969.9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857.2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2750521.73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7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b/>
          <color auto="1"/>
        </font>
        <numFmt numFmtId="165" formatCode="_-* #,##0.00_р_._-;\-* #,##0.00_р_._-;_-* &quot;-&quot;??_р_._-;_-@_-"/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numFmt numFmtId="174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numFmt numFmtId="174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5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5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SUM(#REF!)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5">
        <f>ROUND(SUM(#REF!),2)</f>
      </nc>
      <ndxf>
        <font>
          <sz val="10"/>
          <color auto="1"/>
          <name val="Times New Roman"/>
          <scheme val="none"/>
        </font>
        <numFmt numFmtId="166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b val="0"/>
          <sz val="10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8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9" sId="1" ref="A15:XFD15" action="deleteRow">
    <undo index="0" exp="area" dr="Q15:Q21" r="Q22" sId="1"/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6763.4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5813.1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28131698.510000002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0" sId="1" ref="A15:XFD15" action="deleteRow">
    <undo index="0" exp="area" dr="Q15:Q20" r="Q21" sId="1"/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11560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11450.3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62143403.979999997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1" sId="1" ref="A15:XFD15" action="deleteRow">
    <undo index="0" exp="area" dr="Q15:Q19" r="Q20" sId="1"/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3673.1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3341.2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24170971.559999999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2" sId="1" ref="A15:XFD15" action="deleteRow">
    <undo index="0" exp="area" dr="Q15:Q18" r="Q19" sId="1"/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14795.1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11343.36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55779926.170000002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3" sId="1" ref="A15:XFD15" action="deleteRow">
    <undo index="0" exp="area" dr="Q15:Q17" r="Q18" sId="1"/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4222.8999999999996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3290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2961492.2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4" sId="1" ref="A15:XFD15" action="deleteRow">
    <undo index="0" exp="area" dr="Q15:Q16" r="Q17" sId="1"/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4438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3339.1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3005689.55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5" sId="1" ref="A15:XFD15" action="deleteRow">
    <undo index="0" exp="area" dr="Q15" r="Q16" sId="1"/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9-й,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1173.9000000000001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996.7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6527512.7599999998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6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городу Радужному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5" start="0" length="0">
      <dxf>
        <font>
          <b/>
          <sz val="10"/>
          <color auto="1"/>
          <name val="Times New Roman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5" start="0" length="0">
      <dxf>
        <font>
          <b/>
          <sz val="10"/>
          <color auto="1"/>
          <name val="Times New Roman"/>
          <scheme val="none"/>
        </font>
        <numFmt numFmtId="165" formatCode="_-* #,##0.00_р_._-;\-* #,##0.00_р_._-;_-* &quot;-&quot;??_р_._-;_-@_-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F15" start="0" length="0">
      <dxf>
        <font>
          <b/>
          <sz val="10"/>
          <color auto="1"/>
          <name val="Times New Roman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5" start="0" length="0">
      <dxf>
        <font>
          <b/>
          <sz val="10"/>
          <color auto="1"/>
          <name val="Times New Roman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5" start="0" length="0">
      <dxf>
        <font>
          <b/>
          <sz val="10"/>
          <color auto="1"/>
          <name val="Times New Roman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15">
        <f>SUM(#REF!)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R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7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8" sId="1" ref="A15:XFD15" action="deleteRow">
    <undo index="0" exp="area" dr="P15:P141" r="P142" sId="1"/>
    <undo index="0" exp="area" dr="O15:O141" r="O142" sId="1"/>
    <undo index="0" exp="area" dr="N15:N141" r="N142" sId="1"/>
    <undo index="0" exp="area" dr="M15:M141" r="M142" sId="1"/>
    <undo index="0" exp="area" dr="L15:L141" r="L142" sId="1"/>
    <undo index="0" exp="area" dr="K15:K141" r="K142" sId="1"/>
    <undo index="0" exp="area" dr="J15:J141" r="J142" sId="1"/>
    <undo index="0" exp="area" dr="I15:I141" r="I1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579.70000000000005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2338251.92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9" sId="1" ref="A15:XFD15" action="deleteRow">
    <undo index="0" exp="area" dr="P15:P140" r="P141" sId="1"/>
    <undo index="0" exp="area" dr="O15:O140" r="O141" sId="1"/>
    <undo index="0" exp="area" dr="N15:N140" r="N141" sId="1"/>
    <undo index="0" exp="area" dr="M15:M140" r="M141" sId="1"/>
    <undo index="0" exp="area" dr="L15:L140" r="L141" sId="1"/>
    <undo index="0" exp="area" dr="K15:K140" r="K141" sId="1"/>
    <undo index="0" exp="area" dr="J15:J140" r="J141" sId="1"/>
    <undo index="0" exp="area" dr="I15:I140" r="I1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18451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15785.9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6606358.21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0" sId="1" ref="A15:XFD15" action="deleteRow">
    <undo index="0" exp="area" dr="P15:P139" r="P140" sId="1"/>
    <undo index="0" exp="area" dr="O15:O139" r="O140" sId="1"/>
    <undo index="0" exp="area" dr="N15:N139" r="N140" sId="1"/>
    <undo index="0" exp="area" dr="M15:M139" r="M140" sId="1"/>
    <undo index="0" exp="area" dr="L15:L139" r="L140" sId="1"/>
    <undo index="0" exp="area" dr="K15:K139" r="K140" sId="1"/>
    <undo index="0" exp="area" dr="J15:J139" r="J140" sId="1"/>
    <undo index="0" exp="area" dr="I15:I139" r="I1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Комсомольский,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21038.2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17866.599999999999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2868681.7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1" sId="1" ref="A15:XFD15" action="deleteRow">
    <undo index="0" exp="area" dr="P15:P138" r="P139" sId="1"/>
    <undo index="0" exp="area" dr="O15:O138" r="O139" sId="1"/>
    <undo index="0" exp="area" dr="N15:N138" r="N139" sId="1"/>
    <undo index="0" exp="area" dr="M15:M138" r="M139" sId="1"/>
    <undo index="0" exp="area" dr="L15:L138" r="L139" sId="1"/>
    <undo index="0" exp="area" dr="K15:K138" r="K139" sId="1"/>
    <undo index="0" exp="area" dr="J15:J138" r="J139" sId="1"/>
    <undo index="0" exp="area" dr="I15:I138" r="I1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Ленина,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18190.5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15552.9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69561934.079999998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2" sId="1" ref="A15:XFD15" action="deleteRow">
    <undo index="0" exp="area" dr="P15:P137" r="P138" sId="1"/>
    <undo index="0" exp="area" dr="O15:O137" r="O138" sId="1"/>
    <undo index="0" exp="area" dr="N15:N137" r="N138" sId="1"/>
    <undo index="0" exp="area" dr="M15:M137" r="M138" sId="1"/>
    <undo index="0" exp="area" dr="L15:L137" r="L138" sId="1"/>
    <undo index="0" exp="area" dr="K15:K137" r="K138" sId="1"/>
    <undo index="0" exp="area" dr="J15:J137" r="J138" sId="1"/>
    <undo index="0" exp="area" dr="I15:I137" r="I1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Ленина,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16625.8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14345.4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27044763.879999999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3" sId="1" ref="A15:XFD15" action="deleteRow">
    <undo index="0" exp="area" dr="P15:P136" r="P137" sId="1"/>
    <undo index="0" exp="area" dr="O15:O136" r="O137" sId="1"/>
    <undo index="0" exp="area" dr="N15:N136" r="N137" sId="1"/>
    <undo index="0" exp="area" dr="M15:M136" r="M137" sId="1"/>
    <undo index="0" exp="area" dr="L15:L136" r="L137" sId="1"/>
    <undo index="0" exp="area" dr="K15:K136" r="K137" sId="1"/>
    <undo index="0" exp="area" dr="J15:J136" r="J137" sId="1"/>
    <undo index="0" exp="area" dr="I15:I136" r="I1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Ленина,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5949.3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5128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1746971.44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4" sId="1" ref="A15:XFD15" action="deleteRow">
    <undo index="0" exp="area" dr="P15:P135" r="P136" sId="1"/>
    <undo index="0" exp="area" dr="O15:O135" r="O136" sId="1"/>
    <undo index="0" exp="area" dr="N15:N135" r="N136" sId="1"/>
    <undo index="0" exp="area" dr="M15:M135" r="M136" sId="1"/>
    <undo index="0" exp="area" dr="L15:L135" r="L136" sId="1"/>
    <undo index="0" exp="area" dr="K15:K135" r="K136" sId="1"/>
    <undo index="0" exp="area" dr="J15:J135" r="J136" sId="1"/>
    <undo index="0" exp="area" dr="I15:I135" r="I1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Ленина,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28545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21491.599999999999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33589553.990000002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5" sId="1" ref="A15:XFD15" action="deleteRow">
    <undo index="0" exp="area" dr="P15:P134" r="P135" sId="1"/>
    <undo index="0" exp="area" dr="O15:O134" r="O135" sId="1"/>
    <undo index="0" exp="area" dr="N15:N134" r="N135" sId="1"/>
    <undo index="0" exp="area" dr="M15:M134" r="M135" sId="1"/>
    <undo index="0" exp="area" dr="L15:L134" r="L135" sId="1"/>
    <undo index="0" exp="area" dr="K15:K134" r="K135" sId="1"/>
    <undo index="0" exp="area" dr="J15:J134" r="J135" sId="1"/>
    <undo index="0" exp="area" dr="I15:I134" r="I1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5154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4575.7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24877819.370000001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6" sId="1" ref="A15:XFD15" action="deleteRow">
    <undo index="0" exp="area" dr="P15:P133" r="P134" sId="1"/>
    <undo index="0" exp="area" dr="O15:O133" r="O134" sId="1"/>
    <undo index="0" exp="area" dr="N15:N133" r="N134" sId="1"/>
    <undo index="0" exp="area" dr="M15:M133" r="M134" sId="1"/>
    <undo index="0" exp="area" dr="L15:L133" r="L134" sId="1"/>
    <undo index="0" exp="area" dr="K15:K133" r="K134" sId="1"/>
    <undo index="0" exp="area" dr="J15:J133" r="J134" sId="1"/>
    <undo index="0" exp="area" dr="I15:I133" r="I1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2634.09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2012.3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3482216.92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7" sId="1" ref="A15:XFD15" action="deleteRow">
    <undo index="0" exp="area" dr="P15:P132" r="P133" sId="1"/>
    <undo index="0" exp="area" dr="O15:O132" r="O133" sId="1"/>
    <undo index="0" exp="area" dr="N15:N132" r="N133" sId="1"/>
    <undo index="0" exp="area" dr="M15:M132" r="M133" sId="1"/>
    <undo index="0" exp="area" dr="L15:L132" r="L133" sId="1"/>
    <undo index="0" exp="area" dr="K15:K132" r="K133" sId="1"/>
    <undo index="0" exp="area" dr="J15:J132" r="J133" sId="1"/>
    <undo index="0" exp="area" dr="I15:I132" r="I1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9388.2999999999993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8311.7000000000007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21505237.829999998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8" sId="1" ref="A15:XFD15" action="deleteRow">
    <undo index="0" exp="area" dr="P15:P131" r="P132" sId="1"/>
    <undo index="0" exp="area" dr="O15:O131" r="O132" sId="1"/>
    <undo index="0" exp="area" dr="N15:N131" r="N132" sId="1"/>
    <undo index="0" exp="area" dr="M15:M131" r="M132" sId="1"/>
    <undo index="0" exp="area" dr="L15:L131" r="L132" sId="1"/>
    <undo index="0" exp="area" dr="K15:K131" r="K132" sId="1"/>
    <undo index="0" exp="area" dr="J15:J131" r="J132" sId="1"/>
    <undo index="0" exp="area" dr="I15:I131" r="I1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5327.3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3611.1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8768859.4199999999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9" sId="1" ref="A15:XFD15" action="deleteRow">
    <undo index="0" exp="area" dr="P15:P130" r="P131" sId="1"/>
    <undo index="0" exp="area" dr="O15:O130" r="O131" sId="1"/>
    <undo index="0" exp="area" dr="N15:N130" r="N131" sId="1"/>
    <undo index="0" exp="area" dr="M15:M130" r="M131" sId="1"/>
    <undo index="0" exp="area" dr="L15:L130" r="L131" sId="1"/>
    <undo index="0" exp="area" dr="K15:K130" r="K131" sId="1"/>
    <undo index="0" exp="area" dr="J15:J130" r="J131" sId="1"/>
    <undo index="0" exp="area" dr="I15:I130" r="I1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11415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6807.2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29025050.949999999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0" sId="1" ref="A15:XFD15" action="deleteRow">
    <undo index="0" exp="area" dr="P15:P129" r="P130" sId="1"/>
    <undo index="0" exp="area" dr="O15:O129" r="O130" sId="1"/>
    <undo index="0" exp="area" dr="N15:N129" r="N130" sId="1"/>
    <undo index="0" exp="area" dr="M15:M129" r="M130" sId="1"/>
    <undo index="0" exp="area" dr="L15:L129" r="L130" sId="1"/>
    <undo index="0" exp="area" dr="K15:K129" r="K130" sId="1"/>
    <undo index="0" exp="area" dr="J15:J129" r="J130" sId="1"/>
    <undo index="0" exp="area" dr="I15:I129" r="I1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5968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5079.3999999999996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24773796.059999999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1" sId="1" ref="A15:XFD15" action="deleteRow">
    <undo index="0" exp="area" dr="P15:P128" r="P129" sId="1"/>
    <undo index="0" exp="area" dr="O15:O128" r="O129" sId="1"/>
    <undo index="0" exp="area" dr="N15:N128" r="N129" sId="1"/>
    <undo index="0" exp="area" dr="M15:M128" r="M129" sId="1"/>
    <undo index="0" exp="area" dr="L15:L128" r="L129" sId="1"/>
    <undo index="0" exp="area" dr="K15:K128" r="K129" sId="1"/>
    <undo index="0" exp="area" dr="J15:J128" r="J129" sId="1"/>
    <undo index="0" exp="area" dr="I15:I128" r="I1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6874.6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3627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15584623.210000001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2" sId="1" ref="A15:XFD15" action="deleteRow">
    <undo index="0" exp="area" dr="P15:P127" r="P128" sId="1"/>
    <undo index="0" exp="area" dr="O15:O127" r="O128" sId="1"/>
    <undo index="0" exp="area" dr="N15:N127" r="N128" sId="1"/>
    <undo index="0" exp="area" dr="M15:M127" r="M128" sId="1"/>
    <undo index="0" exp="area" dr="L15:L127" r="L128" sId="1"/>
    <undo index="0" exp="area" dr="K15:K127" r="K128" sId="1"/>
    <undo index="0" exp="area" dr="J15:J127" r="J128" sId="1"/>
    <undo index="0" exp="area" dr="I15:I127" r="I1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7740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6662.2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32493598.48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3" sId="1" ref="A15:XFD15" action="deleteRow">
    <undo index="0" exp="area" dr="P15:P126" r="P127" sId="1"/>
    <undo index="0" exp="area" dr="O15:O126" r="O127" sId="1"/>
    <undo index="0" exp="area" dr="N15:N126" r="N127" sId="1"/>
    <undo index="0" exp="area" dr="M15:M126" r="M127" sId="1"/>
    <undo index="0" exp="area" dr="L15:L126" r="L127" sId="1"/>
    <undo index="0" exp="area" dr="K15:K126" r="K127" sId="1"/>
    <undo index="0" exp="area" dr="J15:J126" r="J127" sId="1"/>
    <undo index="0" exp="area" dr="I15:I126" r="I1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3516.1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3058.8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16630520.75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4" sId="1" ref="A15:XFD15" action="deleteRow">
    <undo index="0" exp="area" dr="P15:P125" r="P126" sId="1"/>
    <undo index="0" exp="area" dr="O15:O125" r="O126" sId="1"/>
    <undo index="0" exp="area" dr="N15:N125" r="N126" sId="1"/>
    <undo index="0" exp="area" dr="M15:M125" r="M126" sId="1"/>
    <undo index="0" exp="area" dr="L15:L125" r="L126" sId="1"/>
    <undo index="0" exp="area" dr="K15:K125" r="K126" sId="1"/>
    <undo index="0" exp="area" dr="J15:J125" r="J126" sId="1"/>
    <undo index="0" exp="area" dr="I15:I125" r="I1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9048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8035.8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58132734.700000003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5" sId="1" ref="A15:XFD15" action="deleteRow">
    <undo index="0" exp="area" dr="P15:P124" r="P125" sId="1"/>
    <undo index="0" exp="area" dr="O15:O124" r="O125" sId="1"/>
    <undo index="0" exp="area" dr="N15:N124" r="N125" sId="1"/>
    <undo index="0" exp="area" dr="M15:M124" r="M125" sId="1"/>
    <undo index="0" exp="area" dr="L15:L124" r="L125" sId="1"/>
    <undo index="0" exp="area" dr="K15:K124" r="K125" sId="1"/>
    <undo index="0" exp="area" dr="J15:J124" r="J125" sId="1"/>
    <undo index="0" exp="area" dr="I15:I124" r="I1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4983.6000000000004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3663.3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13542352.76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6" sId="1" ref="A15:XFD15" action="deleteRow">
    <undo index="0" exp="area" dr="P15:P123" r="P124" sId="1"/>
    <undo index="0" exp="area" dr="O15:O123" r="O124" sId="1"/>
    <undo index="0" exp="area" dr="N15:N123" r="N124" sId="1"/>
    <undo index="0" exp="area" dr="M15:M123" r="M124" sId="1"/>
    <undo index="0" exp="area" dr="L15:L123" r="L124" sId="1"/>
    <undo index="0" exp="area" dr="K15:K123" r="K124" sId="1"/>
    <undo index="0" exp="area" dr="J15:J123" r="J124" sId="1"/>
    <undo index="0" exp="area" dr="I15:I123" r="I1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4913.6000000000004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3610.7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13522749.609999999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7" sId="1" ref="A15:XFD15" action="deleteRow">
    <undo index="0" exp="area" dr="P15:P122" r="P123" sId="1"/>
    <undo index="0" exp="area" dr="O15:O122" r="O123" sId="1"/>
    <undo index="0" exp="area" dr="N15:N122" r="N123" sId="1"/>
    <undo index="0" exp="area" dr="M15:M122" r="M123" sId="1"/>
    <undo index="0" exp="area" dr="L15:L122" r="L123" sId="1"/>
    <undo index="0" exp="area" dr="K15:K122" r="K123" sId="1"/>
    <undo index="0" exp="area" dr="J15:J122" r="J123" sId="1"/>
    <undo index="0" exp="area" dr="I15:I122" r="I1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4974.3999999999996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3626.3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13581174.550000001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8" sId="1" ref="A15:XFD15" action="deleteRow">
    <undo index="0" exp="area" dr="P15:P121" r="P122" sId="1"/>
    <undo index="0" exp="area" dr="O15:O121" r="O122" sId="1"/>
    <undo index="0" exp="area" dr="N15:N121" r="N122" sId="1"/>
    <undo index="0" exp="area" dr="M15:M121" r="M122" sId="1"/>
    <undo index="0" exp="area" dr="L15:L121" r="L122" sId="1"/>
    <undo index="0" exp="area" dr="K15:K121" r="K122" sId="1"/>
    <undo index="0" exp="area" dr="J15:J121" r="J122" sId="1"/>
    <undo index="0" exp="area" dr="I15:I121" r="I1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Набережный,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3757.8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3451.8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3259238.25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9" sId="1" ref="A15:XFD15" action="deleteRow">
    <undo index="0" exp="area" dr="P15:P120" r="P121" sId="1"/>
    <undo index="0" exp="area" dr="O15:O120" r="O121" sId="1"/>
    <undo index="0" exp="area" dr="N15:N120" r="N121" sId="1"/>
    <undo index="0" exp="area" dr="M15:M120" r="M121" sId="1"/>
    <undo index="0" exp="area" dr="L15:L120" r="L121" sId="1"/>
    <undo index="0" exp="area" dr="K15:K120" r="K121" sId="1"/>
    <undo index="0" exp="area" dr="J15:J120" r="J121" sId="1"/>
    <undo index="0" exp="area" dr="I15:I120" r="I1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пр-кт. Пролетарский, д. 3/1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9657.9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8110.2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5307000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0" sId="1" ref="A15:XFD15" action="deleteRow">
    <undo index="0" exp="area" dr="P15:P119" r="P120" sId="1"/>
    <undo index="0" exp="area" dr="O15:O119" r="O120" sId="1"/>
    <undo index="0" exp="area" dr="N15:N119" r="N120" sId="1"/>
    <undo index="0" exp="area" dr="M15:M119" r="M120" sId="1"/>
    <undo index="0" exp="area" dr="L15:L119" r="L120" sId="1"/>
    <undo index="0" exp="area" dr="K15:K119" r="K120" sId="1"/>
    <undo index="0" exp="area" dr="J15:J119" r="J120" sId="1"/>
    <undo index="0" exp="area" dr="I15:I119" r="I1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проезд Мунарева,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14105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12323.6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14122079.76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1" sId="1" ref="A15:XFD15" action="deleteRow">
    <undo index="0" exp="area" dr="P15:P118" r="P119" sId="1"/>
    <undo index="0" exp="area" dr="O15:O118" r="O119" sId="1"/>
    <undo index="0" exp="area" dr="N15:N118" r="N119" sId="1"/>
    <undo index="0" exp="area" dr="M15:M118" r="M119" sId="1"/>
    <undo index="0" exp="area" dr="L15:L118" r="L119" sId="1"/>
    <undo index="0" exp="area" dr="K15:K118" r="K119" sId="1"/>
    <undo index="0" exp="area" dr="J15:J118" r="J119" sId="1"/>
    <undo index="0" exp="area" dr="I15:I118" r="I1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5649.2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3431.8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8333463.9800000004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2" sId="1" ref="A15:XFD15" action="deleteRow">
    <undo index="0" exp="area" dr="P15:P117" r="P118" sId="1"/>
    <undo index="0" exp="area" dr="O15:O117" r="O118" sId="1"/>
    <undo index="0" exp="area" dr="N15:N117" r="N118" sId="1"/>
    <undo index="0" exp="area" dr="M15:M117" r="M118" sId="1"/>
    <undo index="0" exp="area" dr="L15:L117" r="L118" sId="1"/>
    <undo index="0" exp="area" dr="K15:K117" r="K118" sId="1"/>
    <undo index="0" exp="area" dr="J15:J117" r="J118" sId="1"/>
    <undo index="0" exp="area" dr="I15:I117" r="I1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284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2976.4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2607.5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26042498.02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3" sId="1" ref="A15:XFD15" action="deleteRow">
    <undo index="0" exp="area" dr="P15:P116" r="P117" sId="1"/>
    <undo index="0" exp="area" dr="O15:O116" r="O117" sId="1"/>
    <undo index="0" exp="area" dr="N15:N116" r="N117" sId="1"/>
    <undo index="0" exp="area" dr="M15:M116" r="M117" sId="1"/>
    <undo index="0" exp="area" dr="L15:L116" r="L117" sId="1"/>
    <undo index="0" exp="area" dr="K15:K116" r="K117" sId="1"/>
    <undo index="0" exp="area" dr="J15:J116" r="J117" sId="1"/>
    <undo index="0" exp="area" dr="I15:I116" r="I1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2957.1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2580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25767840.800000001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4" sId="1" ref="A15:XFD15" action="deleteRow">
    <undo index="0" exp="area" dr="P15:P115" r="P116" sId="1"/>
    <undo index="0" exp="area" dr="O15:O115" r="O116" sId="1"/>
    <undo index="0" exp="area" dr="N15:N115" r="N116" sId="1"/>
    <undo index="0" exp="area" dr="M15:M115" r="M116" sId="1"/>
    <undo index="0" exp="area" dr="L15:L115" r="L116" sId="1"/>
    <undo index="0" exp="area" dr="K15:K115" r="K116" sId="1"/>
    <undo index="0" exp="area" dr="J15:J115" r="J116" sId="1"/>
    <undo index="0" exp="area" dr="I15:I115" r="I1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проезд Первопроходцев,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3027.9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2624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11187568.24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5" sId="1" ref="A15:XFD15" action="deleteRow">
    <undo index="0" exp="area" dr="P15:P114" r="P115" sId="1"/>
    <undo index="0" exp="area" dr="O15:O114" r="O115" sId="1"/>
    <undo index="0" exp="area" dr="N15:N114" r="N115" sId="1"/>
    <undo index="0" exp="area" dr="M15:M114" r="M115" sId="1"/>
    <undo index="0" exp="area" dr="L15:L114" r="L115" sId="1"/>
    <undo index="0" exp="area" dr="K15:K114" r="K115" sId="1"/>
    <undo index="0" exp="area" dr="J15:J114" r="J115" sId="1"/>
    <undo index="0" exp="area" dr="I15:I114" r="I1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5887.8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5073.2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49214189.869999997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6" sId="1" ref="A15:XFD15" action="deleteRow">
    <undo index="0" exp="area" dr="P15:P113" r="P114" sId="1"/>
    <undo index="0" exp="area" dr="O15:O113" r="O114" sId="1"/>
    <undo index="0" exp="area" dr="N15:N113" r="N114" sId="1"/>
    <undo index="0" exp="area" dr="M15:M113" r="M114" sId="1"/>
    <undo index="0" exp="area" dr="L15:L113" r="L114" sId="1"/>
    <undo index="0" exp="area" dr="K15:K113" r="K114" sId="1"/>
    <undo index="0" exp="area" dr="J15:J113" r="J114" sId="1"/>
    <undo index="0" exp="area" dr="I15:I113" r="I1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11416.6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9733.7000000000007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18869719.399999999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7" sId="1" ref="A15:XFD15" action="deleteRow">
    <undo index="0" exp="area" dr="P15:P112" r="P113" sId="1"/>
    <undo index="0" exp="area" dr="O15:O112" r="O113" sId="1"/>
    <undo index="0" exp="area" dr="N15:N112" r="N113" sId="1"/>
    <undo index="0" exp="area" dr="M15:M112" r="M113" sId="1"/>
    <undo index="0" exp="area" dr="L15:L112" r="L113" sId="1"/>
    <undo index="0" exp="area" dr="K15:K112" r="K113" sId="1"/>
    <undo index="0" exp="area" dr="J15:J112" r="J113" sId="1"/>
    <undo index="0" exp="area" dr="I15:I112" r="I1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23004.400000000001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19994.599999999999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74697279.090000004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8" sId="1" ref="A15:XFD15" action="deleteRow">
    <undo index="0" exp="area" dr="P15:P111" r="P112" sId="1"/>
    <undo index="0" exp="area" dr="O15:O111" r="O112" sId="1"/>
    <undo index="0" exp="area" dr="N15:N111" r="N112" sId="1"/>
    <undo index="0" exp="area" dr="M15:M111" r="M112" sId="1"/>
    <undo index="0" exp="area" dr="L15:L111" r="L112" sId="1"/>
    <undo index="0" exp="area" dr="K15:K111" r="K112" sId="1"/>
    <undo index="0" exp="area" dr="J15:J111" r="J112" sId="1"/>
    <undo index="0" exp="area" dr="I15:I111" r="I1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6412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4664.8999999999996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13457833.73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9" sId="1" ref="A15:XFD15" action="deleteRow">
    <undo index="0" exp="area" dr="P15:P110" r="P111" sId="1"/>
    <undo index="0" exp="area" dr="O15:O110" r="O111" sId="1"/>
    <undo index="0" exp="area" dr="N15:N110" r="N111" sId="1"/>
    <undo index="0" exp="area" dr="M15:M110" r="M111" sId="1"/>
    <undo index="0" exp="area" dr="L15:L110" r="L111" sId="1"/>
    <undo index="0" exp="area" dr="K15:K110" r="K111" sId="1"/>
    <undo index="0" exp="area" dr="J15:J110" r="J111" sId="1"/>
    <undo index="0" exp="area" dr="I15:I110" r="I1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50 лет ВЛКСМ, д. 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8628.5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7367.7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36185677.759999998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0" sId="1" ref="A15:XFD15" action="deleteRow">
    <undo index="0" exp="area" dr="P15:P109" r="P110" sId="1"/>
    <undo index="0" exp="area" dr="O15:O109" r="O110" sId="1"/>
    <undo index="0" exp="area" dr="N15:N109" r="N110" sId="1"/>
    <undo index="0" exp="area" dr="M15:M109" r="M110" sId="1"/>
    <undo index="0" exp="area" dr="L15:L109" r="L110" sId="1"/>
    <undo index="0" exp="area" dr="K15:K109" r="K110" sId="1"/>
    <undo index="0" exp="area" dr="J15:J109" r="J110" sId="1"/>
    <undo index="0" exp="area" dr="I15:I109" r="I1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60 лет Октября,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3834.6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3544.3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9170327.9100000001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1" sId="1" ref="A15:XFD15" action="deleteRow">
    <undo index="0" exp="area" dr="P15:P108" r="P109" sId="1"/>
    <undo index="0" exp="area" dr="O15:O108" r="O109" sId="1"/>
    <undo index="0" exp="area" dr="N15:N108" r="N109" sId="1"/>
    <undo index="0" exp="area" dr="M15:M108" r="M109" sId="1"/>
    <undo index="0" exp="area" dr="L15:L108" r="L109" sId="1"/>
    <undo index="0" exp="area" dr="K15:K108" r="K109" sId="1"/>
    <undo index="0" exp="area" dr="J15:J108" r="J109" sId="1"/>
    <undo index="0" exp="area" dr="I15:I108" r="I1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3853.11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3359.5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5005579.29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2" sId="1" ref="A15:XFD15" action="deleteRow">
    <undo index="0" exp="area" dr="P15:P107" r="P108" sId="1"/>
    <undo index="0" exp="area" dr="O15:O107" r="O108" sId="1"/>
    <undo index="0" exp="area" dr="N15:N107" r="N108" sId="1"/>
    <undo index="0" exp="area" dr="M15:M107" r="M108" sId="1"/>
    <undo index="0" exp="area" dr="L15:L107" r="L108" sId="1"/>
    <undo index="0" exp="area" dr="K15:K107" r="K108" sId="1"/>
    <undo index="0" exp="area" dr="J15:J107" r="J108" sId="1"/>
    <undo index="0" exp="area" dr="I15:I107" r="I1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4837.8999999999996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4587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6834526.6299999999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3" sId="1" ref="A15:XFD15" action="deleteRow">
    <undo index="0" exp="area" dr="P15:P106" r="P107" sId="1"/>
    <undo index="0" exp="area" dr="O15:O106" r="O107" sId="1"/>
    <undo index="0" exp="area" dr="N15:N106" r="N107" sId="1"/>
    <undo index="0" exp="area" dr="M15:M106" r="M107" sId="1"/>
    <undo index="0" exp="area" dr="L15:L106" r="L107" sId="1"/>
    <undo index="0" exp="area" dr="K15:K106" r="K107" sId="1"/>
    <undo index="0" exp="area" dr="J15:J106" r="J107" sId="1"/>
    <undo index="0" exp="area" dr="I15:I106" r="I1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Быстринская, д. 22/1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5191.5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4459.3999999999996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5670196.7199999997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4" sId="1" ref="A15:XFD15" action="deleteRow">
    <undo index="0" exp="area" dr="P15:P105" r="P106" sId="1"/>
    <undo index="0" exp="area" dr="O15:O105" r="O106" sId="1"/>
    <undo index="0" exp="area" dr="N15:N105" r="N106" sId="1"/>
    <undo index="0" exp="area" dr="M15:M105" r="M106" sId="1"/>
    <undo index="0" exp="area" dr="L15:L105" r="L106" sId="1"/>
    <undo index="0" exp="area" dr="K15:K105" r="K106" sId="1"/>
    <undo index="0" exp="area" dr="J15:J105" r="J106" sId="1"/>
    <undo index="0" exp="area" dr="I15:I105" r="I1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Высоковольтная,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981.3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981.3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6276301.25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5" sId="1" ref="A15:XFD15" action="deleteRow">
    <undo index="0" exp="area" dr="P15:P104" r="P105" sId="1"/>
    <undo index="0" exp="area" dr="O15:O104" r="O105" sId="1"/>
    <undo index="0" exp="area" dr="N15:N104" r="N105" sId="1"/>
    <undo index="0" exp="area" dr="M15:M104" r="M105" sId="1"/>
    <undo index="0" exp="area" dr="L15:L104" r="L105" sId="1"/>
    <undo index="0" exp="area" dr="K15:K104" r="K105" sId="1"/>
    <undo index="0" exp="area" dr="J15:J104" r="J105" sId="1"/>
    <undo index="0" exp="area" dr="I15:I104" r="I1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8273.1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25810399.600000001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6" sId="1" ref="A15:XFD15" action="deleteRow">
    <undo index="0" exp="area" dr="P15:P103" r="P104" sId="1"/>
    <undo index="0" exp="area" dr="O15:O103" r="O104" sId="1"/>
    <undo index="0" exp="area" dr="N15:N103" r="N104" sId="1"/>
    <undo index="0" exp="area" dr="M15:M103" r="M104" sId="1"/>
    <undo index="0" exp="area" dr="L15:L103" r="L104" sId="1"/>
    <undo index="0" exp="area" dr="K15:K103" r="K104" sId="1"/>
    <undo index="0" exp="area" dr="J15:J103" r="J104" sId="1"/>
    <undo index="0" exp="area" dr="I15:I103" r="I1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3546.5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3136.5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5004860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7" sId="1" ref="A15:XFD15" action="deleteRow">
    <undo index="0" exp="area" dr="P15:P102" r="P103" sId="1"/>
    <undo index="0" exp="area" dr="O15:O102" r="O103" sId="1"/>
    <undo index="0" exp="area" dr="N15:N102" r="N103" sId="1"/>
    <undo index="0" exp="area" dr="M15:M102" r="M103" sId="1"/>
    <undo index="0" exp="area" dr="L15:L102" r="L103" sId="1"/>
    <undo index="0" exp="area" dr="K15:K102" r="K103" sId="1"/>
    <undo index="0" exp="area" dr="J15:J102" r="J103" sId="1"/>
    <undo index="0" exp="area" dr="I15:I102" r="I1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299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4162.8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3993.9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28230786.82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8" sId="1" ref="A15:XFD15" action="deleteRow">
    <undo index="0" exp="area" dr="P15:P101" r="P102" sId="1"/>
    <undo index="0" exp="area" dr="O15:O101" r="O102" sId="1"/>
    <undo index="0" exp="area" dr="N15:N101" r="N102" sId="1"/>
    <undo index="0" exp="area" dr="M15:M101" r="M102" sId="1"/>
    <undo index="0" exp="area" dr="L15:L101" r="L102" sId="1"/>
    <undo index="0" exp="area" dr="K15:K101" r="K102" sId="1"/>
    <undo index="0" exp="area" dr="J15:J101" r="J102" sId="1"/>
    <undo index="0" exp="area" dr="I15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Григория Кукуевицкого, д. 10/5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3939.6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3514.3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16239021.73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9" sId="1" ref="A15:XFD15" action="deleteRow">
    <undo index="0" exp="area" dr="P15:P100" r="P101" sId="1"/>
    <undo index="0" exp="area" dr="O15:O100" r="O101" sId="1"/>
    <undo index="0" exp="area" dr="N15:N100" r="N101" sId="1"/>
    <undo index="0" exp="area" dr="M15:M100" r="M101" sId="1"/>
    <undo index="0" exp="area" dr="L15:L100" r="L101" sId="1"/>
    <undo index="0" exp="area" dr="K15:K100" r="K101" sId="1"/>
    <undo index="0" exp="area" dr="J15:J100" r="J101" sId="1"/>
    <undo index="0" exp="area" dr="I15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9365.1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8279.7000000000007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16050999.699999999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0" sId="1" ref="A15:XFD15" action="deleteRow">
    <undo index="0" exp="area" dr="P15:P99" r="P100" sId="1"/>
    <undo index="0" exp="area" dr="O15:O99" r="O100" sId="1"/>
    <undo index="0" exp="area" dr="N15:N99" r="N100" sId="1"/>
    <undo index="0" exp="area" dr="M15:M99" r="M100" sId="1"/>
    <undo index="0" exp="area" dr="L15:L99" r="L100" sId="1"/>
    <undo index="0" exp="area" dr="K15:K99" r="K100" sId="1"/>
    <undo index="0" exp="area" dr="J15:J99" r="J100" sId="1"/>
    <undo index="0" exp="area" dr="I15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3964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3538.4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6859530.8200000003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1" sId="1" ref="A15:XFD15" action="deleteRow">
    <undo index="0" exp="area" dr="P15:P98" r="P99" sId="1"/>
    <undo index="0" exp="area" dr="O15:O98" r="O99" sId="1"/>
    <undo index="0" exp="area" dr="N15:N98" r="N99" sId="1"/>
    <undo index="0" exp="area" dr="M15:M98" r="M99" sId="1"/>
    <undo index="0" exp="area" dr="L15:L98" r="L99" sId="1"/>
    <undo index="0" exp="area" dr="K15:K98" r="K99" sId="1"/>
    <undo index="0" exp="area" dr="J15:J98" r="J99" sId="1"/>
    <undo index="0" exp="area" dr="I15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2970.3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2682.5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9581339.9499999993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2" sId="1" ref="A15:XFD15" action="deleteRow">
    <undo index="0" exp="area" dr="P15:P97" r="P98" sId="1"/>
    <undo index="0" exp="area" dr="O15:O97" r="O98" sId="1"/>
    <undo index="0" exp="area" dr="N15:N97" r="N98" sId="1"/>
    <undo index="0" exp="area" dr="M15:M97" r="M98" sId="1"/>
    <undo index="0" exp="area" dr="L15:L97" r="L98" sId="1"/>
    <undo index="0" exp="area" dr="K15:K97" r="K98" sId="1"/>
    <undo index="0" exp="area" dr="J15:J97" r="J98" sId="1"/>
    <undo index="0" exp="area" dr="I15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3755.9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3221.61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13736542.84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3" sId="1" ref="A15:XFD15" action="deleteRow">
    <undo index="0" exp="area" dr="P15:P96" r="P97" sId="1"/>
    <undo index="0" exp="area" dr="O15:O96" r="O97" sId="1"/>
    <undo index="0" exp="area" dr="N15:N96" r="N97" sId="1"/>
    <undo index="0" exp="area" dr="M15:M96" r="M97" sId="1"/>
    <undo index="0" exp="area" dr="L15:L96" r="L97" sId="1"/>
    <undo index="0" exp="area" dr="K15:K96" r="K97" sId="1"/>
    <undo index="0" exp="area" dr="J15:J96" r="J97" sId="1"/>
    <undo index="0" exp="area" dr="I15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3764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3204.6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28212310.530000001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4" sId="1" ref="A15:XFD15" action="deleteRow">
    <undo index="0" exp="area" dr="P15:P95" r="P96" sId="1"/>
    <undo index="0" exp="area" dr="O15:O95" r="O96" sId="1"/>
    <undo index="0" exp="area" dr="N15:N95" r="N96" sId="1"/>
    <undo index="0" exp="area" dr="M15:M95" r="M96" sId="1"/>
    <undo index="0" exp="area" dr="L15:L95" r="L96" sId="1"/>
    <undo index="0" exp="area" dr="K15:K95" r="K96" sId="1"/>
    <undo index="0" exp="area" dr="J15:J95" r="J96" sId="1"/>
    <undo index="0" exp="area" dr="I15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5680.1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5041.8999999999996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39848869.07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5" sId="1" ref="A15:XFD15" action="deleteRow">
    <undo index="0" exp="area" dr="P15:P94" r="P95" sId="1"/>
    <undo index="0" exp="area" dr="O15:O94" r="O95" sId="1"/>
    <undo index="0" exp="area" dr="N15:N94" r="N95" sId="1"/>
    <undo index="0" exp="area" dr="M15:M94" r="M95" sId="1"/>
    <undo index="0" exp="area" dr="L15:L94" r="L95" sId="1"/>
    <undo index="0" exp="area" dr="K15:K94" r="K95" sId="1"/>
    <undo index="0" exp="area" dr="J15:J94" r="J95" sId="1"/>
    <undo index="0" exp="area" dr="I15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6408.4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5603.1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23890918.879999999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6" sId="1" ref="A15:XFD15" action="deleteRow">
    <undo index="0" exp="area" dr="P15:P93" r="P94" sId="1"/>
    <undo index="0" exp="area" dr="O15:O93" r="O94" sId="1"/>
    <undo index="0" exp="area" dr="N15:N93" r="N94" sId="1"/>
    <undo index="0" exp="area" dr="M15:M93" r="M94" sId="1"/>
    <undo index="0" exp="area" dr="L15:L93" r="L94" sId="1"/>
    <undo index="0" exp="area" dr="K15:K93" r="K94" sId="1"/>
    <undo index="0" exp="area" dr="J15:J93" r="J94" sId="1"/>
    <undo index="0" exp="area" dr="I15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5724.6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5084.6000000000004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40186350.310000002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7" sId="1" ref="A15:XFD15" action="deleteRow">
    <undo index="0" exp="area" dr="P15:P92" r="P93" sId="1"/>
    <undo index="0" exp="area" dr="O15:O92" r="O93" sId="1"/>
    <undo index="0" exp="area" dr="N15:N92" r="N93" sId="1"/>
    <undo index="0" exp="area" dr="M15:M92" r="M93" sId="1"/>
    <undo index="0" exp="area" dr="L15:L92" r="L93" sId="1"/>
    <undo index="0" exp="area" dr="K15:K92" r="K93" sId="1"/>
    <undo index="0" exp="area" dr="J15:J92" r="J93" sId="1"/>
    <undo index="0" exp="area" dr="I15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9042.4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6776.8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16336887.869999999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8" sId="1" ref="A15:XFD15" action="deleteRow">
    <undo index="0" exp="area" dr="P15:P91" r="P92" sId="1"/>
    <undo index="0" exp="area" dr="O15:O91" r="O92" sId="1"/>
    <undo index="0" exp="area" dr="N15:N91" r="N92" sId="1"/>
    <undo index="0" exp="area" dr="M15:M91" r="M92" sId="1"/>
    <undo index="0" exp="area" dr="L15:L91" r="L92" sId="1"/>
    <undo index="0" exp="area" dr="K15:K91" r="K92" sId="1"/>
    <undo index="0" exp="area" dr="J15:J91" r="J92" sId="1"/>
    <undo index="0" exp="area" dr="I15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5698.6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12498258.59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9" sId="1" ref="A15:XFD15" action="deleteRow">
    <undo index="0" exp="area" dr="P15:P90" r="P91" sId="1"/>
    <undo index="0" exp="area" dr="O15:O90" r="O91" sId="1"/>
    <undo index="0" exp="area" dr="N15:N90" r="N91" sId="1"/>
    <undo index="0" exp="area" dr="M15:M90" r="M91" sId="1"/>
    <undo index="0" exp="area" dr="L15:L90" r="L91" sId="1"/>
    <undo index="0" exp="area" dr="K15:K90" r="K91" sId="1"/>
    <undo index="0" exp="area" dr="J15:J90" r="J91" sId="1"/>
    <undo index="0" exp="area" dr="I15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5841.2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5177.3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40919008.659999996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0" sId="1" ref="A15:XFD15" action="deleteRow">
    <undo index="0" exp="area" dr="P15:P89" r="P90" sId="1"/>
    <undo index="0" exp="area" dr="O15:O89" r="O90" sId="1"/>
    <undo index="0" exp="area" dr="N15:N89" r="N90" sId="1"/>
    <undo index="0" exp="area" dr="M15:M89" r="M90" sId="1"/>
    <undo index="0" exp="area" dr="L15:L89" r="L90" sId="1"/>
    <undo index="0" exp="area" dr="K15:K89" r="K90" sId="1"/>
    <undo index="0" exp="area" dr="J15:J89" r="J90" sId="1"/>
    <undo index="0" exp="area" dr="I15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19542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17373.900000000001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74080140.579999998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1" sId="1" ref="A15:XFD15" action="deleteRow">
    <undo index="0" exp="area" dr="P15:P88" r="P89" sId="1"/>
    <undo index="0" exp="area" dr="O15:O88" r="O89" sId="1"/>
    <undo index="0" exp="area" dr="N15:N88" r="N89" sId="1"/>
    <undo index="0" exp="area" dr="M15:M88" r="M89" sId="1"/>
    <undo index="0" exp="area" dr="L15:L88" r="L89" sId="1"/>
    <undo index="0" exp="area" dr="K15:K88" r="K89" sId="1"/>
    <undo index="0" exp="area" dr="J15:J88" r="J89" sId="1"/>
    <undo index="0" exp="area" dr="I15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7410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6558.4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35657645.93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2" sId="1" ref="A15:XFD15" action="deleteRow">
    <undo index="0" exp="area" dr="P15:P87" r="P88" sId="1"/>
    <undo index="0" exp="area" dr="O15:O87" r="O88" sId="1"/>
    <undo index="0" exp="area" dr="N15:N87" r="N88" sId="1"/>
    <undo index="0" exp="area" dr="M15:M87" r="M88" sId="1"/>
    <undo index="0" exp="area" dr="L15:L87" r="L88" sId="1"/>
    <undo index="0" exp="area" dr="K15:K87" r="K88" sId="1"/>
    <undo index="0" exp="area" dr="J15:J87" r="J88" sId="1"/>
    <undo index="0" exp="area" dr="I15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5934.8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5253.38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10252921.439999999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3" sId="1" ref="A15:XFD15" action="deleteRow">
    <undo index="0" exp="area" dr="P15:P86" r="P87" sId="1"/>
    <undo index="0" exp="area" dr="O15:O86" r="O87" sId="1"/>
    <undo index="0" exp="area" dr="N15:N86" r="N87" sId="1"/>
    <undo index="0" exp="area" dr="M15:M86" r="M87" sId="1"/>
    <undo index="0" exp="area" dr="L15:L86" r="L87" sId="1"/>
    <undo index="0" exp="area" dr="K15:K86" r="K87" sId="1"/>
    <undo index="0" exp="area" dr="J15:J86" r="J87" sId="1"/>
    <undo index="0" exp="area" dr="I15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4427.8999999999996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4227.8999999999996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7598702.6399999997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4" sId="1" ref="A15:XFD15" action="deleteRow">
    <undo index="0" exp="area" dr="P15:P85" r="P86" sId="1"/>
    <undo index="0" exp="area" dr="O15:O85" r="O86" sId="1"/>
    <undo index="0" exp="area" dr="N15:N85" r="N86" sId="1"/>
    <undo index="0" exp="area" dr="M15:M85" r="M86" sId="1"/>
    <undo index="0" exp="area" dr="L15:L85" r="L86" sId="1"/>
    <undo index="0" exp="area" dr="K15:K85" r="K86" sId="1"/>
    <undo index="0" exp="area" dr="J15:J85" r="J86" sId="1"/>
    <undo index="0" exp="area" dr="I15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9611.2999999999993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5697.8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7486155.0199999996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5" sId="1" ref="A15:XFD15" action="deleteRow">
    <undo index="0" exp="area" dr="P15:P84" r="P85" sId="1"/>
    <undo index="0" exp="area" dr="O15:O84" r="O85" sId="1"/>
    <undo index="0" exp="area" dr="N15:N84" r="N85" sId="1"/>
    <undo index="0" exp="area" dr="M15:M84" r="M85" sId="1"/>
    <undo index="0" exp="area" dr="L15:L84" r="L85" sId="1"/>
    <undo index="0" exp="area" dr="K15:K84" r="K85" sId="1"/>
    <undo index="0" exp="area" dr="J15:J84" r="J85" sId="1"/>
    <undo index="0" exp="area" dr="I15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5091.8999999999996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27684369.260000002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6" sId="1" ref="A15:XFD15" action="deleteRow">
    <undo index="0" exp="area" dr="P15:P83" r="P84" sId="1"/>
    <undo index="0" exp="area" dr="O15:O83" r="O84" sId="1"/>
    <undo index="0" exp="area" dr="N15:N83" r="N84" sId="1"/>
    <undo index="0" exp="area" dr="M15:M83" r="M84" sId="1"/>
    <undo index="0" exp="area" dr="L15:L83" r="L84" sId="1"/>
    <undo index="0" exp="area" dr="K15:K83" r="K84" sId="1"/>
    <undo index="0" exp="area" dr="J15:J83" r="J84" sId="1"/>
    <undo index="0" exp="area" dr="I15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6440.8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4917.7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11941685.34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7" sId="1" ref="A15:XFD15" action="deleteRow">
    <undo index="0" exp="area" dr="P15:P82" r="P83" sId="1"/>
    <undo index="0" exp="area" dr="O15:O82" r="O83" sId="1"/>
    <undo index="0" exp="area" dr="N15:N82" r="N83" sId="1"/>
    <undo index="0" exp="area" dr="M15:M82" r="M83" sId="1"/>
    <undo index="0" exp="area" dr="L15:L82" r="L83" sId="1"/>
    <undo index="0" exp="area" dr="K15:K82" r="K83" sId="1"/>
    <undo index="0" exp="area" dr="J15:J82" r="J83" sId="1"/>
    <undo index="0" exp="area" dr="I15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6495.4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4967.7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4661339.6500000004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8" sId="1" ref="A15:XFD15" action="deleteRow">
    <undo index="0" exp="area" dr="P15:P81" r="P82" sId="1"/>
    <undo index="0" exp="area" dr="O15:O81" r="O82" sId="1"/>
    <undo index="0" exp="area" dr="N15:N81" r="N82" sId="1"/>
    <undo index="0" exp="area" dr="M15:M81" r="M82" sId="1"/>
    <undo index="0" exp="area" dr="L15:L81" r="L82" sId="1"/>
    <undo index="0" exp="area" dr="K15:K81" r="K82" sId="1"/>
    <undo index="0" exp="area" dr="J15:J81" r="J82" sId="1"/>
    <undo index="0" exp="area" dr="I15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Магистральная,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6483.8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4977.3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12678071.560000001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9" sId="1" ref="A15:XFD15" action="deleteRow">
    <undo index="0" exp="area" dr="P15:P80" r="P81" sId="1"/>
    <undo index="0" exp="area" dr="O15:O80" r="O81" sId="1"/>
    <undo index="0" exp="area" dr="N15:N80" r="N81" sId="1"/>
    <undo index="0" exp="area" dr="M15:M80" r="M81" sId="1"/>
    <undo index="0" exp="area" dr="L15:L80" r="L81" sId="1"/>
    <undo index="0" exp="area" dr="K15:K80" r="K81" sId="1"/>
    <undo index="0" exp="area" dr="J15:J80" r="J81" sId="1"/>
    <undo index="0" exp="area" dr="I15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Майская,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8600.9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6617.7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62614794.909999996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0" sId="1" ref="A15:XFD15" action="deleteRow">
    <undo index="0" exp="area" dr="P15:P79" r="P80" sId="1"/>
    <undo index="0" exp="area" dr="O15:O79" r="O80" sId="1"/>
    <undo index="0" exp="area" dr="N15:N79" r="N80" sId="1"/>
    <undo index="0" exp="area" dr="M15:M79" r="M80" sId="1"/>
    <undo index="0" exp="area" dr="L15:L79" r="L80" sId="1"/>
    <undo index="0" exp="area" dr="K15:K79" r="K80" sId="1"/>
    <undo index="0" exp="area" dr="J15:J79" r="J80" sId="1"/>
    <undo index="0" exp="area" dr="I15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Майская,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4926.7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4526.8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23830444.420000002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1" sId="1" ref="A15:XFD15" action="deleteRow">
    <undo index="0" exp="area" dr="P15:P78" r="P79" sId="1"/>
    <undo index="0" exp="area" dr="O15:O78" r="O79" sId="1"/>
    <undo index="0" exp="area" dr="N15:N78" r="N79" sId="1"/>
    <undo index="0" exp="area" dr="M15:M78" r="M79" sId="1"/>
    <undo index="0" exp="area" dr="L15:L78" r="L79" sId="1"/>
    <undo index="0" exp="area" dr="K15:K78" r="K79" sId="1"/>
    <undo index="0" exp="area" dr="J15:J78" r="J79" sId="1"/>
    <undo index="0" exp="area" dr="I15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7281.3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4307.2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12711023.539999999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2" sId="1" ref="A15:XFD15" action="deleteRow">
    <undo index="0" exp="area" dr="P15:P77" r="P78" sId="1"/>
    <undo index="0" exp="area" dr="O15:O77" r="O78" sId="1"/>
    <undo index="0" exp="area" dr="N15:N77" r="N78" sId="1"/>
    <undo index="0" exp="area" dr="M15:M77" r="M78" sId="1"/>
    <undo index="0" exp="area" dr="L15:L77" r="L78" sId="1"/>
    <undo index="0" exp="area" dr="K15:K77" r="K78" sId="1"/>
    <undo index="0" exp="area" dr="J15:J77" r="J78" sId="1"/>
    <undo index="0" exp="area" dr="I15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7015.6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4109.3999999999996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5016116.5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3" sId="1" ref="A15:XFD15" action="deleteRow">
    <undo index="0" exp="area" dr="P15:P76" r="P77" sId="1"/>
    <undo index="0" exp="area" dr="O15:O76" r="O77" sId="1"/>
    <undo index="0" exp="area" dr="N15:N76" r="N77" sId="1"/>
    <undo index="0" exp="area" dr="M15:M76" r="M77" sId="1"/>
    <undo index="0" exp="area" dr="L15:L76" r="L77" sId="1"/>
    <undo index="0" exp="area" dr="K15:K76" r="K77" sId="1"/>
    <undo index="0" exp="area" dr="J15:J76" r="J77" sId="1"/>
    <undo index="0" exp="area" dr="I15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Маяковского, д. 27/1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5051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2977.5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10947492.130000001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4" sId="1" ref="A15:XFD15" action="deleteRow">
    <undo index="0" exp="area" dr="P15:P75" r="P76" sId="1"/>
    <undo index="0" exp="area" dr="O15:O75" r="O76" sId="1"/>
    <undo index="0" exp="area" dr="N15:N75" r="N76" sId="1"/>
    <undo index="0" exp="area" dr="M15:M75" r="M76" sId="1"/>
    <undo index="0" exp="area" dr="L15:L75" r="L76" sId="1"/>
    <undo index="0" exp="area" dr="K15:K75" r="K76" sId="1"/>
    <undo index="0" exp="area" dr="J15:J75" r="J76" sId="1"/>
    <undo index="0" exp="area" dr="I15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Маяковского,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5050.8999999999996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3022.7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7733911.4699999997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5" sId="1" ref="A15:XFD15" action="deleteRow">
    <undo index="0" exp="area" dr="P15:P74" r="P75" sId="1"/>
    <undo index="0" exp="area" dr="O15:O74" r="O75" sId="1"/>
    <undo index="0" exp="area" dr="N15:N74" r="N75" sId="1"/>
    <undo index="0" exp="area" dr="M15:M74" r="M75" sId="1"/>
    <undo index="0" exp="area" dr="L15:L74" r="L75" sId="1"/>
    <undo index="0" exp="area" dr="K15:K74" r="K75" sId="1"/>
    <undo index="0" exp="area" dr="J15:J74" r="J75" sId="1"/>
    <undo index="0" exp="area" dr="I15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5032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3055.61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10593552.24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6" sId="1" ref="A15:XFD15" action="deleteRow">
    <undo index="0" exp="area" dr="P15:P73" r="P74" sId="1"/>
    <undo index="0" exp="area" dr="O15:O73" r="O74" sId="1"/>
    <undo index="0" exp="area" dr="N15:N73" r="N74" sId="1"/>
    <undo index="0" exp="area" dr="M15:M73" r="M74" sId="1"/>
    <undo index="0" exp="area" dr="L15:L73" r="L74" sId="1"/>
    <undo index="0" exp="area" dr="K15:K73" r="K74" sId="1"/>
    <undo index="0" exp="area" dr="J15:J73" r="J74" sId="1"/>
    <undo index="0" exp="area" dr="I15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Мелик-Карамова,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7823.7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6711.02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30015722.52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7" sId="1" ref="A15:XFD15" action="deleteRow">
    <undo index="0" exp="area" dr="P15:P72" r="P73" sId="1"/>
    <undo index="0" exp="area" dr="O15:O72" r="O73" sId="1"/>
    <undo index="0" exp="area" dr="N15:N72" r="N73" sId="1"/>
    <undo index="0" exp="area" dr="M15:M72" r="M73" sId="1"/>
    <undo index="0" exp="area" dr="L15:L72" r="L73" sId="1"/>
    <undo index="0" exp="area" dr="K15:K72" r="K73" sId="1"/>
    <undo index="0" exp="area" dr="J15:J72" r="J73" sId="1"/>
    <undo index="0" exp="area" dr="I15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6349.9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5365.6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16720622.51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8" sId="1" ref="A15:XFD15" action="deleteRow">
    <undo index="0" exp="area" dr="P15:P71" r="P72" sId="1"/>
    <undo index="0" exp="area" dr="O15:O71" r="O72" sId="1"/>
    <undo index="0" exp="area" dr="N15:N71" r="N72" sId="1"/>
    <undo index="0" exp="area" dr="M15:M71" r="M72" sId="1"/>
    <undo index="0" exp="area" dr="L15:L71" r="L72" sId="1"/>
    <undo index="0" exp="area" dr="K15:K71" r="K72" sId="1"/>
    <undo index="0" exp="area" dr="J15:J71" r="J72" sId="1"/>
    <undo index="0" exp="area" dr="I15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7463.49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5205.8999999999996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19448579.379999999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9" sId="1" ref="A15:XFD15" action="deleteRow">
    <undo index="0" exp="area" dr="P15:P70" r="P71" sId="1"/>
    <undo index="0" exp="area" dr="O15:O70" r="O71" sId="1"/>
    <undo index="0" exp="area" dr="N15:N70" r="N71" sId="1"/>
    <undo index="0" exp="area" dr="M15:M70" r="M71" sId="1"/>
    <undo index="0" exp="area" dr="L15:L70" r="L71" sId="1"/>
    <undo index="0" exp="area" dr="K15:K70" r="K71" sId="1"/>
    <undo index="0" exp="area" dr="J15:J70" r="J71" sId="1"/>
    <undo index="0" exp="area" dr="I15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10534.9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6160.9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26269308.449999999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0" sId="1" ref="A15:XFD15" action="deleteRow">
    <undo index="0" exp="area" dr="P15:P69" r="P70" sId="1"/>
    <undo index="0" exp="area" dr="O15:O69" r="O70" sId="1"/>
    <undo index="0" exp="area" dr="N15:N69" r="N70" sId="1"/>
    <undo index="0" exp="area" dr="M15:M69" r="M70" sId="1"/>
    <undo index="0" exp="area" dr="L15:L69" r="L70" sId="1"/>
    <undo index="0" exp="area" dr="K15:K69" r="K70" sId="1"/>
    <undo index="0" exp="area" dr="J15:J69" r="J70" sId="1"/>
    <undo index="0" exp="area" dr="I15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10671.8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6573.6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28029009.719999999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1" sId="1" ref="A15:XFD15" action="deleteRow">
    <undo index="0" exp="area" dr="P15:P68" r="P69" sId="1"/>
    <undo index="0" exp="area" dr="O15:O68" r="O69" sId="1"/>
    <undo index="0" exp="area" dr="N15:N68" r="N69" sId="1"/>
    <undo index="0" exp="area" dr="M15:M68" r="M69" sId="1"/>
    <undo index="0" exp="area" dr="L15:L68" r="L69" sId="1"/>
    <undo index="0" exp="area" dr="K15:K68" r="K69" sId="1"/>
    <undo index="0" exp="area" dr="J15:J68" r="J69" sId="1"/>
    <undo index="0" exp="area" dr="I15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5744.8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3998.5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17049104.809999999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2" sId="1" ref="A15:XFD15" action="deleteRow">
    <undo index="0" exp="area" dr="P15:P67" r="P68" sId="1"/>
    <undo index="0" exp="area" dr="O15:O67" r="O68" sId="1"/>
    <undo index="0" exp="area" dr="N15:N67" r="N68" sId="1"/>
    <undo index="0" exp="area" dr="M15:M67" r="M68" sId="1"/>
    <undo index="0" exp="area" dr="L15:L67" r="L68" sId="1"/>
    <undo index="0" exp="area" dr="K15:K67" r="K68" sId="1"/>
    <undo index="0" exp="area" dr="J15:J67" r="J68" sId="1"/>
    <undo index="0" exp="area" dr="I15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3808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2657.7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11332100.99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3" sId="1" ref="A15:XFD15" action="deleteRow">
    <undo index="0" exp="area" dr="P15:P66" r="P67" sId="1"/>
    <undo index="0" exp="area" dr="O15:O66" r="O67" sId="1"/>
    <undo index="0" exp="area" dr="N15:N66" r="N67" sId="1"/>
    <undo index="0" exp="area" dr="M15:M66" r="M67" sId="1"/>
    <undo index="0" exp="area" dr="L15:L66" r="L67" sId="1"/>
    <undo index="0" exp="area" dr="K15:K66" r="K67" sId="1"/>
    <undo index="0" exp="area" dr="J15:J66" r="J67" sId="1"/>
    <undo index="0" exp="area" dr="I15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7442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5192.3999999999996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35390901.700000003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4" sId="1" ref="A15:XFD15" action="deleteRow">
    <undo index="0" exp="area" dr="P15:P65" r="P66" sId="1"/>
    <undo index="0" exp="area" dr="O15:O65" r="O66" sId="1"/>
    <undo index="0" exp="area" dr="N15:N65" r="N66" sId="1"/>
    <undo index="0" exp="area" dr="M15:M65" r="M66" sId="1"/>
    <undo index="0" exp="area" dr="L15:L65" r="L66" sId="1"/>
    <undo index="0" exp="area" dr="K15:K65" r="K66" sId="1"/>
    <undo index="0" exp="area" dr="J15:J65" r="J66" sId="1"/>
    <undo index="0" exp="area" dr="I15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12402.3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7832.6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61905284.090000004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5" sId="1" ref="A15:XFD15" action="deleteRow">
    <undo index="0" exp="area" dr="P15:P64" r="P65" sId="1"/>
    <undo index="0" exp="area" dr="O15:O64" r="O65" sId="1"/>
    <undo index="0" exp="area" dr="N15:N64" r="N65" sId="1"/>
    <undo index="0" exp="area" dr="M15:M64" r="M65" sId="1"/>
    <undo index="0" exp="area" dr="L15:L64" r="L65" sId="1"/>
    <undo index="0" exp="area" dr="K15:K64" r="K65" sId="1"/>
    <undo index="0" exp="area" dr="J15:J64" r="J65" sId="1"/>
    <undo index="0" exp="area" dr="I15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3882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2753.2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18765547.829999998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6" sId="1" ref="A15:XFD15" action="deleteRow">
    <undo index="0" exp="area" dr="P15:P63" r="P64" sId="1"/>
    <undo index="0" exp="area" dr="O15:O63" r="O64" sId="1"/>
    <undo index="0" exp="area" dr="N15:N63" r="N64" sId="1"/>
    <undo index="0" exp="area" dr="M15:M63" r="M64" sId="1"/>
    <undo index="0" exp="area" dr="L15:L63" r="L64" sId="1"/>
    <undo index="0" exp="area" dr="K15:K63" r="K64" sId="1"/>
    <undo index="0" exp="area" dr="J15:J63" r="J64" sId="1"/>
    <undo index="0" exp="area" dr="I15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5618.2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3973.2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9578226.1400000006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7" sId="1" ref="A15:XFD15" action="deleteRow">
    <undo index="0" exp="area" dr="P15:P62" r="P63" sId="1"/>
    <undo index="0" exp="area" dr="O15:O62" r="O63" sId="1"/>
    <undo index="0" exp="area" dr="N15:N62" r="N63" sId="1"/>
    <undo index="0" exp="area" dr="M15:M62" r="M63" sId="1"/>
    <undo index="0" exp="area" dr="L15:L62" r="L63" sId="1"/>
    <undo index="0" exp="area" dr="K15:K62" r="K63" sId="1"/>
    <undo index="0" exp="area" dr="J15:J62" r="J63" sId="1"/>
    <undo index="0" exp="area" dr="I15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5656.33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4008.6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21627150.670000002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8" sId="1" ref="A15:XFD15" action="deleteRow">
    <undo index="0" exp="area" dr="P15:P61" r="P62" sId="1"/>
    <undo index="0" exp="area" dr="O15:O61" r="O62" sId="1"/>
    <undo index="0" exp="area" dr="N15:N61" r="N62" sId="1"/>
    <undo index="0" exp="area" dr="M15:M61" r="M62" sId="1"/>
    <undo index="0" exp="area" dr="L15:L61" r="L62" sId="1"/>
    <undo index="0" exp="area" dr="K15:K61" r="K62" sId="1"/>
    <undo index="0" exp="area" dr="J15:J61" r="J62" sId="1"/>
    <undo index="0" exp="area" dr="I15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5792.53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4060.5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21907160.920000002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9" sId="1" ref="A15:XFD15" action="deleteRow">
    <undo index="0" exp="area" dr="P15:P60" r="P61" sId="1"/>
    <undo index="0" exp="area" dr="O15:O60" r="O61" sId="1"/>
    <undo index="0" exp="area" dr="N15:N60" r="N61" sId="1"/>
    <undo index="0" exp="area" dr="M15:M60" r="M61" sId="1"/>
    <undo index="0" exp="area" dr="L15:L60" r="L61" sId="1"/>
    <undo index="0" exp="area" dr="K15:K60" r="K61" sId="1"/>
    <undo index="0" exp="area" dr="J15:J60" r="J61" sId="1"/>
    <undo index="0" exp="area" dr="I15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5852.6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5025.5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3082804.59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0" sId="1" ref="A15:XFD15" action="deleteRow">
    <undo index="0" exp="area" dr="P15:P59" r="P60" sId="1"/>
    <undo index="0" exp="area" dr="O15:O59" r="O60" sId="1"/>
    <undo index="0" exp="area" dr="N15:N59" r="N60" sId="1"/>
    <undo index="0" exp="area" dr="M15:M59" r="M60" sId="1"/>
    <undo index="0" exp="area" dr="L15:L59" r="L60" sId="1"/>
    <undo index="0" exp="area" dr="K15:K59" r="K60" sId="1"/>
    <undo index="0" exp="area" dr="J15:J59" r="J60" sId="1"/>
    <undo index="0" exp="area" dr="I15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5643.8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3961.3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16890488.66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1" sId="1" ref="A15:XFD15" action="deleteRow">
    <undo index="0" exp="area" dr="P15:P58" r="P59" sId="1"/>
    <undo index="0" exp="area" dr="O15:O58" r="O59" sId="1"/>
    <undo index="0" exp="area" dr="N15:N58" r="N59" sId="1"/>
    <undo index="0" exp="area" dr="M15:M58" r="M59" sId="1"/>
    <undo index="0" exp="area" dr="L15:L58" r="L59" sId="1"/>
    <undo index="0" exp="area" dr="K15:K58" r="K59" sId="1"/>
    <undo index="0" exp="area" dr="J15:J58" r="J59" sId="1"/>
    <undo index="0" exp="area" dr="I15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5867.3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4060.7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19805282.84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2" sId="1" ref="A15:XFD15" action="deleteRow">
    <undo index="0" exp="area" dr="P15:P57" r="P58" sId="1"/>
    <undo index="0" exp="area" dr="O15:O57" r="O58" sId="1"/>
    <undo index="0" exp="area" dr="N15:N57" r="N58" sId="1"/>
    <undo index="0" exp="area" dr="M15:M57" r="M58" sId="1"/>
    <undo index="0" exp="area" dr="L15:L57" r="L58" sId="1"/>
    <undo index="0" exp="area" dr="K15:K57" r="K58" sId="1"/>
    <undo index="0" exp="area" dr="J15:J57" r="J58" sId="1"/>
    <undo index="0" exp="area" dr="I15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3791.5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2583.1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4642543.29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3" sId="1" ref="A15:XFD15" action="deleteRow">
    <undo index="0" exp="area" dr="P15:P56" r="P57" sId="1"/>
    <undo index="0" exp="area" dr="O15:O56" r="O57" sId="1"/>
    <undo index="0" exp="area" dr="N15:N56" r="N57" sId="1"/>
    <undo index="0" exp="area" dr="M15:M56" r="M57" sId="1"/>
    <undo index="0" exp="area" dr="L15:L56" r="L57" sId="1"/>
    <undo index="0" exp="area" dr="K15:K56" r="K57" sId="1"/>
    <undo index="0" exp="area" dr="J15:J56" r="J57" sId="1"/>
    <undo index="0" exp="area" dr="I15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5728.78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3940.2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9498672.7599999998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4" sId="1" ref="A15:XFD15" action="deleteRow">
    <undo index="0" exp="area" dr="P15:P55" r="P56" sId="1"/>
    <undo index="0" exp="area" dr="O15:O55" r="O56" sId="1"/>
    <undo index="0" exp="area" dr="N15:N55" r="N56" sId="1"/>
    <undo index="0" exp="area" dr="M15:M55" r="M56" sId="1"/>
    <undo index="0" exp="area" dr="L15:L55" r="L56" sId="1"/>
    <undo index="0" exp="area" dr="K15:K55" r="K56" sId="1"/>
    <undo index="0" exp="area" dr="J15:J55" r="J56" sId="1"/>
    <undo index="0" exp="area" dr="I15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4514.3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4050.91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49538113.090000004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5" sId="1" ref="A15:XFD15" action="deleteRow">
    <undo index="0" exp="area" dr="P15:P54" r="P55" sId="1"/>
    <undo index="0" exp="area" dr="O15:O54" r="O55" sId="1"/>
    <undo index="0" exp="area" dr="N15:N54" r="N55" sId="1"/>
    <undo index="0" exp="area" dr="M15:M54" r="M55" sId="1"/>
    <undo index="0" exp="area" dr="L15:L54" r="L55" sId="1"/>
    <undo index="0" exp="area" dr="K15:K54" r="K55" sId="1"/>
    <undo index="0" exp="area" dr="J15:J54" r="J55" sId="1"/>
    <undo index="0" exp="area" dr="I15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6115.3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5433.5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38406565.07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6" sId="1" ref="A15:XFD15" action="deleteRow">
    <undo index="0" exp="area" dr="P15:P53" r="P54" sId="1"/>
    <undo index="0" exp="area" dr="O15:O53" r="O54" sId="1"/>
    <undo index="0" exp="area" dr="N15:N53" r="N54" sId="1"/>
    <undo index="0" exp="area" dr="M15:M53" r="M54" sId="1"/>
    <undo index="0" exp="area" dr="L15:L53" r="L54" sId="1"/>
    <undo index="0" exp="area" dr="K15:K53" r="K54" sId="1"/>
    <undo index="0" exp="area" dr="J15:J53" r="J54" sId="1"/>
    <undo index="0" exp="area" dr="I15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8591.16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7668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28646671.399999999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7" sId="1" ref="A15:XFD15" action="deleteRow">
    <undo index="0" exp="area" dr="P15:P52" r="P53" sId="1"/>
    <undo index="0" exp="area" dr="O15:O52" r="O53" sId="1"/>
    <undo index="0" exp="area" dr="N15:N52" r="N53" sId="1"/>
    <undo index="0" exp="area" dr="M15:M52" r="M53" sId="1"/>
    <undo index="0" exp="area" dr="L15:L52" r="L53" sId="1"/>
    <undo index="0" exp="area" dr="K15:K52" r="K53" sId="1"/>
    <undo index="0" exp="area" dr="J15:J52" r="J53" sId="1"/>
    <undo index="0" exp="area" dr="I15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12971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9018.5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9348955.2599999998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5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5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5">
        <v>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5">
        <v>0</v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8" sId="1" ref="A15:XFD15" action="deleteRow">
    <undo index="0" exp="area" dr="P15:P51" r="P52" sId="1"/>
    <undo index="0" exp="area" dr="O15:O51" r="O52" sId="1"/>
    <undo index="0" exp="area" dr="N15:N51" r="N52" sId="1"/>
    <undo index="0" exp="area" dr="M15:M51" r="M52" sId="1"/>
    <undo index="0" exp="area" dr="L15:L51" r="L52" sId="1"/>
    <undo index="0" exp="area" dr="K15:K51" r="K52" sId="1"/>
    <undo index="0" exp="area" dr="J15:J51" r="J52" sId="1"/>
    <undo index="0" exp="area" dr="I15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3942.6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3577.8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12238219.380000001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9" sId="1" ref="A15:XFD15" action="deleteRow">
    <undo index="0" exp="area" dr="P15:P50" r="P51" sId="1"/>
    <undo index="0" exp="area" dr="O15:O50" r="O51" sId="1"/>
    <undo index="0" exp="area" dr="N15:N50" r="N51" sId="1"/>
    <undo index="0" exp="area" dr="M15:M50" r="M51" sId="1"/>
    <undo index="0" exp="area" dr="L15:L50" r="L51" sId="1"/>
    <undo index="0" exp="area" dr="K15:K50" r="K51" sId="1"/>
    <undo index="0" exp="area" dr="J15:J50" r="J51" sId="1"/>
    <undo index="0" exp="area" dr="I15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5181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4537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16591166.539999999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0" sId="1" ref="A15:XFD15" action="deleteRow">
    <undo index="0" exp="area" dr="P15:P49" r="P50" sId="1"/>
    <undo index="0" exp="area" dr="O15:O49" r="O50" sId="1"/>
    <undo index="0" exp="area" dr="N15:N49" r="N50" sId="1"/>
    <undo index="0" exp="area" dr="M15:M49" r="M50" sId="1"/>
    <undo index="0" exp="area" dr="L15:L49" r="L50" sId="1"/>
    <undo index="0" exp="area" dr="K15:K49" r="K50" sId="1"/>
    <undo index="0" exp="area" dr="J15:J49" r="J50" sId="1"/>
    <undo index="0" exp="area" dr="I15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Просвещения,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3431.7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3062.9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2738795.19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1" sId="1" ref="A15:XFD15" action="deleteRow">
    <undo index="0" exp="area" dr="P15:P48" r="P49" sId="1"/>
    <undo index="0" exp="area" dr="O15:O48" r="O49" sId="1"/>
    <undo index="0" exp="area" dr="N15:N48" r="N49" sId="1"/>
    <undo index="0" exp="area" dr="M15:M48" r="M49" sId="1"/>
    <undo index="0" exp="area" dr="L15:L48" r="L49" sId="1"/>
    <undo index="0" exp="area" dr="K15:K48" r="K49" sId="1"/>
    <undo index="0" exp="area" dr="J15:J48" r="J49" sId="1"/>
    <undo index="0" exp="area" dr="I15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3398.9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3042.6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13719509.880000001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2" sId="1" ref="A15:XFD15" action="deleteRow">
    <undo index="0" exp="area" dr="P15:P47" r="P48" sId="1"/>
    <undo index="0" exp="area" dr="O15:O47" r="O48" sId="1"/>
    <undo index="0" exp="area" dr="N15:N47" r="N48" sId="1"/>
    <undo index="0" exp="area" dr="M15:M47" r="M48" sId="1"/>
    <undo index="0" exp="area" dr="L15:L47" r="L48" sId="1"/>
    <undo index="0" exp="area" dr="K15:K47" r="K48" sId="1"/>
    <undo index="0" exp="area" dr="J15:J47" r="J48" sId="1"/>
    <undo index="0" exp="area" dr="I15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13029.9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8679.2999999999993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29326428.98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3" sId="1" ref="A15:XFD15" action="deleteRow">
    <undo index="0" exp="area" dr="P15:P46" r="P47" sId="1"/>
    <undo index="0" exp="area" dr="O15:O46" r="O47" sId="1"/>
    <undo index="0" exp="area" dr="N15:N46" r="N47" sId="1"/>
    <undo index="0" exp="area" dr="M15:M46" r="M47" sId="1"/>
    <undo index="0" exp="area" dr="L15:L46" r="L47" sId="1"/>
    <undo index="0" exp="area" dr="K15:K46" r="K47" sId="1"/>
    <undo index="0" exp="area" dr="J15:J46" r="J47" sId="1"/>
    <undo index="0" exp="area" dr="I15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7763.6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5262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4234867.68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4" sId="1" ref="A15:XFD15" action="deleteRow">
    <undo index="0" exp="area" dr="P15:P45" r="P46" sId="1"/>
    <undo index="0" exp="area" dr="O15:O45" r="O46" sId="1"/>
    <undo index="0" exp="area" dr="N15:N45" r="N46" sId="1"/>
    <undo index="0" exp="area" dr="M15:M45" r="M46" sId="1"/>
    <undo index="0" exp="area" dr="L15:L45" r="L46" sId="1"/>
    <undo index="0" exp="area" dr="K15:K45" r="K46" sId="1"/>
    <undo index="0" exp="area" dr="J15:J45" r="J46" sId="1"/>
    <undo index="0" exp="area" dr="I15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7478.9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5236.7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13364211.24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5" sId="1" ref="A15:XFD15" action="deleteRow">
    <undo index="0" exp="area" dr="P15:P44" r="P45" sId="1"/>
    <undo index="0" exp="area" dr="O15:O44" r="O45" sId="1"/>
    <undo index="0" exp="area" dr="N15:N44" r="N45" sId="1"/>
    <undo index="0" exp="area" dr="M15:M44" r="M45" sId="1"/>
    <undo index="0" exp="area" dr="L15:L44" r="L45" sId="1"/>
    <undo index="0" exp="area" dr="K15:K44" r="K45" sId="1"/>
    <undo index="0" exp="area" dr="J15:J44" r="J45" sId="1"/>
    <undo index="0" exp="area" dr="I15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4527.6000000000004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3480.7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16976444.449999999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6" sId="1" ref="A15:XFD15" action="deleteRow">
    <undo index="0" exp="area" dr="P15:P43" r="P44" sId="1"/>
    <undo index="0" exp="area" dr="O15:O43" r="O44" sId="1"/>
    <undo index="0" exp="area" dr="N15:N43" r="N44" sId="1"/>
    <undo index="0" exp="area" dr="M15:M43" r="M44" sId="1"/>
    <undo index="0" exp="area" dr="L15:L43" r="L44" sId="1"/>
    <undo index="0" exp="area" dr="K15:K43" r="K44" sId="1"/>
    <undo index="0" exp="area" dr="J15:J43" r="J44" sId="1"/>
    <undo index="0" exp="area" dr="I15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5529.1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3949.3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9520610.2100000009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7" sId="1" ref="A15:XFD15" action="deleteRow">
    <undo index="0" exp="area" dr="P15:P42" r="P43" sId="1"/>
    <undo index="0" exp="area" dr="O15:O42" r="O43" sId="1"/>
    <undo index="0" exp="area" dr="N15:N42" r="N43" sId="1"/>
    <undo index="0" exp="area" dr="M15:M42" r="M43" sId="1"/>
    <undo index="0" exp="area" dr="L15:L42" r="L43" sId="1"/>
    <undo index="0" exp="area" dr="K15:K42" r="K43" sId="1"/>
    <undo index="0" exp="area" dr="J15:J42" r="J43" sId="1"/>
    <undo index="0" exp="area" dr="I15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3977.1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7709993.2199999997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8" sId="1" ref="A15:XFD15" action="deleteRow">
    <undo index="0" exp="area" dr="P15:P41" r="P42" sId="1"/>
    <undo index="0" exp="area" dr="O15:O41" r="O42" sId="1"/>
    <undo index="0" exp="area" dr="N15:N41" r="N42" sId="1"/>
    <undo index="0" exp="area" dr="M15:M41" r="M42" sId="1"/>
    <undo index="0" exp="area" dr="L15:L41" r="L42" sId="1"/>
    <undo index="0" exp="area" dr="K15:K41" r="K42" sId="1"/>
    <undo index="0" exp="area" dr="J15:J41" r="J42" sId="1"/>
    <undo index="0" exp="area" dr="I15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5662.14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4025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7802852.0099999998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9" sId="1" ref="A15:XFD15" action="deleteRow">
    <undo index="0" exp="area" dr="P15:P40" r="P41" sId="1"/>
    <undo index="0" exp="area" dr="O15:O40" r="O41" sId="1"/>
    <undo index="0" exp="area" dr="N15:N40" r="N41" sId="1"/>
    <undo index="0" exp="area" dr="M15:M40" r="M41" sId="1"/>
    <undo index="0" exp="area" dr="L15:L40" r="L41" sId="1"/>
    <undo index="0" exp="area" dr="K15:K40" r="K41" sId="1"/>
    <undo index="0" exp="area" dr="J15:J40" r="J41" sId="1"/>
    <undo index="0" exp="area" dr="I15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5599.3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3943.7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23813615.350000001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0" sId="1" ref="A15:XFD15" action="deleteRow">
    <undo index="0" exp="area" dr="P15:P39" r="P40" sId="1"/>
    <undo index="0" exp="area" dr="O15:O39" r="O40" sId="1"/>
    <undo index="0" exp="area" dr="N15:N39" r="N40" sId="1"/>
    <undo index="0" exp="area" dr="M15:M39" r="M40" sId="1"/>
    <undo index="0" exp="area" dr="L15:L39" r="L40" sId="1"/>
    <undo index="0" exp="area" dr="K15:K39" r="K40" sId="1"/>
    <undo index="0" exp="area" dr="J15:J39" r="J40" sId="1"/>
    <undo index="0" exp="area" dr="I15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5089.8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3195.3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15713448.689999999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1" sId="1" ref="A15:XFD15" action="deleteRow">
    <undo index="0" exp="area" dr="P15:P38" r="P39" sId="1"/>
    <undo index="0" exp="area" dr="O15:O38" r="O39" sId="1"/>
    <undo index="0" exp="area" dr="N15:N38" r="N39" sId="1"/>
    <undo index="0" exp="area" dr="M15:M38" r="M39" sId="1"/>
    <undo index="0" exp="area" dr="L15:L38" r="L39" sId="1"/>
    <undo index="0" exp="area" dr="K15:K38" r="K39" sId="1"/>
    <undo index="0" exp="area" dr="J15:J38" r="J39" sId="1"/>
    <undo index="0" exp="area" dr="I15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7487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5291.3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12755780.720000001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2" sId="1" ref="A15:XFD15" action="deleteRow">
    <undo index="0" exp="area" dr="P15:P37" r="P38" sId="1"/>
    <undo index="0" exp="area" dr="O15:O37" r="O38" sId="1"/>
    <undo index="0" exp="area" dr="N15:N37" r="N38" sId="1"/>
    <undo index="0" exp="area" dr="M15:M37" r="M38" sId="1"/>
    <undo index="0" exp="area" dr="L15:L37" r="L38" sId="1"/>
    <undo index="0" exp="area" dr="K15:K37" r="K38" sId="1"/>
    <undo index="0" exp="area" dr="J15:J37" r="J38" sId="1"/>
    <undo index="0" exp="area" dr="I15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3760.66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2657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11329116.289999999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3" sId="1" ref="A15:XFD15" action="deleteRow">
    <undo index="0" exp="area" dr="P15:P36" r="P37" sId="1"/>
    <undo index="0" exp="area" dr="O15:O36" r="O37" sId="1"/>
    <undo index="0" exp="area" dr="N15:N36" r="N37" sId="1"/>
    <undo index="0" exp="area" dr="M15:M36" r="M37" sId="1"/>
    <undo index="0" exp="area" dr="L15:L36" r="L37" sId="1"/>
    <undo index="0" exp="area" dr="K15:K36" r="K37" sId="1"/>
    <undo index="0" exp="area" dr="J15:J36" r="J37" sId="1"/>
    <undo index="0" exp="area" dr="I15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7639.89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5420.9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26439396.600000001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4" sId="1" ref="A15:XFD15" action="deleteRow">
    <undo index="0" exp="area" dr="P15:P35" r="P36" sId="1"/>
    <undo index="0" exp="area" dr="O15:O35" r="O36" sId="1"/>
    <undo index="0" exp="area" dr="N15:N35" r="N36" sId="1"/>
    <undo index="0" exp="area" dr="M15:M35" r="M36" sId="1"/>
    <undo index="0" exp="area" dr="L15:L35" r="L36" sId="1"/>
    <undo index="0" exp="area" dr="K15:K35" r="K36" sId="1"/>
    <undo index="0" exp="area" dr="J15:J35" r="J36" sId="1"/>
    <undo index="0" exp="area" dr="I15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3786.2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2673.3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11398617.460000001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5" sId="1" ref="A15:XFD15" action="deleteRow">
    <undo index="0" exp="area" dr="P15:P34" r="P35" sId="1"/>
    <undo index="0" exp="area" dr="O15:O34" r="O35" sId="1"/>
    <undo index="0" exp="area" dr="N15:N34" r="N35" sId="1"/>
    <undo index="0" exp="area" dr="M15:M34" r="M35" sId="1"/>
    <undo index="0" exp="area" dr="L15:L34" r="L35" sId="1"/>
    <undo index="0" exp="area" dr="K15:K34" r="K35" sId="1"/>
    <undo index="0" exp="area" dr="J15:J34" r="J35" sId="1"/>
    <undo index="0" exp="area" dr="I15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3883.9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2715.3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13762978.859999999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6" sId="1" ref="A15:XFD15" action="deleteRow">
    <undo index="0" exp="area" dr="P15:P33" r="P34" sId="1"/>
    <undo index="0" exp="area" dr="O15:O33" r="O34" sId="1"/>
    <undo index="0" exp="area" dr="N15:N33" r="N34" sId="1"/>
    <undo index="0" exp="area" dr="M15:M33" r="M34" sId="1"/>
    <undo index="0" exp="area" dr="L15:L33" r="L34" sId="1"/>
    <undo index="0" exp="area" dr="K15:K33" r="K34" sId="1"/>
    <undo index="0" exp="area" dr="J15:J33" r="J34" sId="1"/>
    <undo index="0" exp="area" dr="I15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7603.3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5179.7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37028581.409999996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7" sId="1" ref="A15:XFD15" action="deleteRow">
    <undo index="0" exp="area" dr="P15:P32" r="P33" sId="1"/>
    <undo index="0" exp="area" dr="O15:O32" r="O33" sId="1"/>
    <undo index="0" exp="area" dr="N15:N32" r="N33" sId="1"/>
    <undo index="0" exp="area" dr="M15:M32" r="M33" sId="1"/>
    <undo index="0" exp="area" dr="L15:L32" r="L33" sId="1"/>
    <undo index="0" exp="area" dr="K15:K32" r="K33" sId="1"/>
    <undo index="0" exp="area" dr="J15:J32" r="J33" sId="1"/>
    <undo index="0" exp="area" dr="I15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5493.1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3912.4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21108133.579999998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8" sId="1" ref="A15:XFD15" action="deleteRow">
    <undo index="0" exp="area" dr="P15:P31" r="P32" sId="1"/>
    <undo index="0" exp="area" dr="O15:O31" r="O32" sId="1"/>
    <undo index="0" exp="area" dr="N15:N31" r="N32" sId="1"/>
    <undo index="0" exp="area" dr="M15:M31" r="M32" sId="1"/>
    <undo index="0" exp="area" dr="L15:L31" r="L32" sId="1"/>
    <undo index="0" exp="area" dr="K15:K31" r="K32" sId="1"/>
    <undo index="0" exp="area" dr="J15:J31" r="J32" sId="1"/>
    <undo index="0" exp="area" dr="I15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4504.7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3453.4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6206712.4800000004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9" sId="1" ref="A15:XFD15" action="deleteRow">
    <undo index="0" exp="area" dr="P15:P30" r="P31" sId="1"/>
    <undo index="0" exp="area" dr="O15:O30" r="O31" sId="1"/>
    <undo index="0" exp="area" dr="N15:N30" r="N31" sId="1"/>
    <undo index="0" exp="area" dr="M15:M30" r="M31" sId="1"/>
    <undo index="0" exp="area" dr="L15:L30" r="L31" sId="1"/>
    <undo index="0" exp="area" dr="K15:K30" r="K31" sId="1"/>
    <undo index="0" exp="area" dr="J15:J30" r="J31" sId="1"/>
    <undo index="0" exp="area" dr="I15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4528.8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3494.5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14116769.4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0" sId="1" ref="A15:XFD15" action="deleteRow">
    <undo index="0" exp="area" dr="P15:P29" r="P30" sId="1"/>
    <undo index="0" exp="area" dr="O15:O29" r="O30" sId="1"/>
    <undo index="0" exp="area" dr="N15:N29" r="N30" sId="1"/>
    <undo index="0" exp="area" dr="M15:M29" r="M30" sId="1"/>
    <undo index="0" exp="area" dr="L15:L29" r="L30" sId="1"/>
    <undo index="0" exp="area" dr="K15:K29" r="K30" sId="1"/>
    <undo index="0" exp="area" dr="J15:J29" r="J30" sId="1"/>
    <undo index="0" exp="area" dr="I15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3537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13310425.17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1" sId="1" ref="A15:XFD15" action="deleteRow">
    <undo index="0" exp="area" dr="P15:P28" r="P29" sId="1"/>
    <undo index="0" exp="area" dr="O15:O28" r="O29" sId="1"/>
    <undo index="0" exp="area" dr="N15:N28" r="N29" sId="1"/>
    <undo index="0" exp="area" dr="M15:M28" r="M29" sId="1"/>
    <undo index="0" exp="area" dr="L15:L28" r="L29" sId="1"/>
    <undo index="0" exp="area" dr="K15:K28" r="K29" sId="1"/>
    <undo index="0" exp="area" dr="J15:J28" r="J29" sId="1"/>
    <undo index="0" exp="area" dr="I15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4546.5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3473.6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9790119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2" sId="1" ref="A15:XFD15" action="deleteRow">
    <undo index="0" exp="area" dr="P15:P27" r="P28" sId="1"/>
    <undo index="0" exp="area" dr="O15:O27" r="O28" sId="1"/>
    <undo index="0" exp="area" dr="N15:N27" r="N28" sId="1"/>
    <undo index="0" exp="area" dr="M15:M27" r="M28" sId="1"/>
    <undo index="0" exp="area" dr="L15:L27" r="L28" sId="1"/>
    <undo index="0" exp="area" dr="K15:K27" r="K28" sId="1"/>
    <undo index="0" exp="area" dr="J15:J27" r="J28" sId="1"/>
    <undo index="0" exp="area" dr="I15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5362.3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4376.83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5342553.46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3" sId="1" ref="A15:XFD15" action="deleteRow">
    <undo index="0" exp="area" dr="P15:P26" r="P27" sId="1"/>
    <undo index="0" exp="area" dr="O15:O26" r="O27" sId="1"/>
    <undo index="0" exp="area" dr="N15:N26" r="N27" sId="1"/>
    <undo index="0" exp="area" dr="M15:M26" r="M27" sId="1"/>
    <undo index="0" exp="area" dr="L15:L26" r="L27" sId="1"/>
    <undo index="0" exp="area" dr="K15:K26" r="K27" sId="1"/>
    <undo index="0" exp="area" dr="J15:J26" r="J27" sId="1"/>
    <undo index="0" exp="area" dr="I15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8225.7999999999993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5547.1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7659132.3799999999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4" sId="1" ref="A15:XFD15" action="deleteRow">
    <undo index="0" exp="area" dr="P15:P25" r="P26" sId="1"/>
    <undo index="0" exp="area" dr="O15:O25" r="O26" sId="1"/>
    <undo index="0" exp="area" dr="N15:N25" r="N26" sId="1"/>
    <undo index="0" exp="area" dr="M15:M25" r="M26" sId="1"/>
    <undo index="0" exp="area" dr="L15:L25" r="L26" sId="1"/>
    <undo index="0" exp="area" dr="K15:K25" r="K26" sId="1"/>
    <undo index="0" exp="area" dr="J15:J25" r="J26" sId="1"/>
    <undo index="0" exp="area" dr="I15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Студенческая,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16791.900000000001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11306.5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33282500.68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5" sId="1" ref="A15:XFD15" action="deleteRow">
    <undo index="0" exp="area" dr="P15:P24" r="P25" sId="1"/>
    <undo index="0" exp="area" dr="O15:O24" r="O25" sId="1"/>
    <undo index="0" exp="area" dr="N15:N24" r="N25" sId="1"/>
    <undo index="0" exp="area" dr="M15:M24" r="M25" sId="1"/>
    <undo index="0" exp="area" dr="L15:L24" r="L25" sId="1"/>
    <undo index="0" exp="area" dr="K15:K24" r="K25" sId="1"/>
    <undo index="0" exp="area" dr="J15:J24" r="J25" sId="1"/>
    <undo index="0" exp="area" dr="I15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Студенческая,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6547.2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15947305.57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6" sId="1" ref="A15:XFD15" action="deleteRow">
    <undo index="0" exp="area" dr="P15:P23" r="P24" sId="1"/>
    <undo index="0" exp="area" dr="O15:O23" r="O24" sId="1"/>
    <undo index="0" exp="area" dr="N15:N23" r="N24" sId="1"/>
    <undo index="0" exp="area" dr="M15:M23" r="M24" sId="1"/>
    <undo index="0" exp="area" dr="L15:L23" r="L24" sId="1"/>
    <undo index="0" exp="area" dr="K15:K23" r="K24" sId="1"/>
    <undo index="0" exp="area" dr="J15:J23" r="J24" sId="1"/>
    <undo index="0" exp="area" dr="I15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Студенческая,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24749.3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14714.4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9468148.5999999996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7" sId="1" ref="A15:XFD15" action="deleteRow"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4543.7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4086.8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13575811.58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8" sId="1" ref="A15:XFD15" action="deleteRow"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5786.2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5054.2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49029874.329999998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9" sId="1" ref="A15:XFD15" action="deleteRow"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20992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18009.599999999999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44422466.539999999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0" sId="1" ref="A15:XFD15" action="deleteRow"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4734.8999999999996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4032.4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22051969.73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1" sId="1" ref="A15:XFD15" action="deleteRow"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Федорова,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5660.6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3335.2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8672694.2699999996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2" sId="1" ref="A15:XFD15" action="deleteRow"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5621.2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3257.2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7909481.5599999996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14041.12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3" sId="1" ref="A15:XFD15" action="deleteRow"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5480.2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4943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9582483.8399999999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4" sId="1" ref="A15:XFD15" action="deleteRow"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5188.8999999999996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4632.2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33114619.539999999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5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b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SUM(#REF!)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6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Советский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7" sId="1" ref="A15:XFD15" action="deleteRow">
    <undo index="0" exp="area" dr="P15:P34" r="P35" sId="1"/>
    <undo index="0" exp="area" dr="O15:O34" r="O35" sId="1"/>
    <undo index="0" exp="area" dr="N15:N34" r="N35" sId="1"/>
    <undo index="0" exp="area" dr="M15:M34" r="M35" sId="1"/>
    <undo index="0" exp="area" dr="L15:L34" r="L35" sId="1"/>
    <undo index="0" exp="area" dr="K15:K34" r="K35" sId="1"/>
    <undo index="0" exp="area" dr="J15:J34" r="J35" sId="1"/>
    <undo index="0" exp="area" dr="I15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Советский, ул. Короленко,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864.8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726.7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3303011.22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8" sId="1" ref="A15:XFD15" action="deleteRow">
    <undo index="0" exp="area" dr="P15:P33" r="P34" sId="1"/>
    <undo index="0" exp="area" dr="O15:O33" r="O34" sId="1"/>
    <undo index="0" exp="area" dr="N15:N33" r="N34" sId="1"/>
    <undo index="0" exp="area" dr="M15:M33" r="M34" sId="1"/>
    <undo index="0" exp="area" dr="L15:L33" r="L34" sId="1"/>
    <undo index="0" exp="area" dr="K15:K33" r="K34" sId="1"/>
    <undo index="0" exp="area" dr="J15:J33" r="J34" sId="1"/>
    <undo index="0" exp="area" dr="I15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782.2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729.9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1424531.89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9" sId="1" ref="A15:XFD15" action="deleteRow">
    <undo index="0" exp="area" dr="P15:P32" r="P33" sId="1"/>
    <undo index="0" exp="area" dr="O15:O32" r="O33" sId="1"/>
    <undo index="0" exp="area" dr="N15:N32" r="N33" sId="1"/>
    <undo index="0" exp="area" dr="M15:M32" r="M33" sId="1"/>
    <undo index="0" exp="area" dr="L15:L32" r="L33" sId="1"/>
    <undo index="0" exp="area" dr="K15:K32" r="K33" sId="1"/>
    <undo index="0" exp="area" dr="J15:J32" r="J33" sId="1"/>
    <undo index="0" exp="area" dr="I15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900.2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848.7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4381164.8099999996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0" sId="1" ref="A15:XFD15" action="deleteRow">
    <undo index="0" exp="area" dr="P15:P31" r="P32" sId="1"/>
    <undo index="0" exp="area" dr="O15:O31" r="O32" sId="1"/>
    <undo index="0" exp="area" dr="N15:N31" r="N32" sId="1"/>
    <undo index="0" exp="area" dr="M15:M31" r="M32" sId="1"/>
    <undo index="0" exp="area" dr="L15:L31" r="L32" sId="1"/>
    <undo index="0" exp="area" dr="K15:K31" r="K32" sId="1"/>
    <undo index="0" exp="area" dr="J15:J31" r="J32" sId="1"/>
    <undo index="0" exp="area" dr="I15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Советский, ул. Строительная, д. 36А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792.2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4584169.49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1" sId="1" ref="A15:XFD15" action="deleteRow">
    <undo index="0" exp="area" dr="P15:P30" r="P31" sId="1"/>
    <undo index="0" exp="area" dr="O15:O30" r="O31" sId="1"/>
    <undo index="0" exp="area" dr="N15:N30" r="N31" sId="1"/>
    <undo index="0" exp="area" dr="M15:M30" r="M31" sId="1"/>
    <undo index="0" exp="area" dr="L15:L30" r="L31" sId="1"/>
    <undo index="0" exp="area" dr="K15:K30" r="K31" sId="1"/>
    <undo index="0" exp="area" dr="J15:J30" r="J31" sId="1"/>
    <undo index="0" exp="area" dr="I15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Советский, ул. Юности,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733.2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730.1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2763154.02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2" sId="1" ref="A15:XFD15" action="deleteRow">
    <undo index="0" exp="area" dr="P15:P29" r="P30" sId="1"/>
    <undo index="0" exp="area" dr="O15:O29" r="O30" sId="1"/>
    <undo index="0" exp="area" dr="N15:N29" r="N30" sId="1"/>
    <undo index="0" exp="area" dr="M15:M29" r="M30" sId="1"/>
    <undo index="0" exp="area" dr="L15:L29" r="L30" sId="1"/>
    <undo index="0" exp="area" dr="K15:K29" r="K30" sId="1"/>
    <undo index="0" exp="area" dr="J15:J29" r="J30" sId="1"/>
    <undo index="0" exp="area" dr="I15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1764.3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1398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4485801.88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3" sId="1" ref="A15:XFD15" action="deleteRow">
    <undo index="0" exp="area" dr="P15:P28" r="P29" sId="1"/>
    <undo index="0" exp="area" dr="O15:O28" r="O29" sId="1"/>
    <undo index="0" exp="area" dr="N15:N28" r="N29" sId="1"/>
    <undo index="0" exp="area" dr="M15:M28" r="M29" sId="1"/>
    <undo index="0" exp="area" dr="L15:L28" r="L29" sId="1"/>
    <undo index="0" exp="area" dr="K15:K28" r="K29" sId="1"/>
    <undo index="0" exp="area" dr="J15:J28" r="J29" sId="1"/>
    <undo index="0" exp="area" dr="I15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1333.2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3686828.59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4" sId="1" ref="A15:XFD15" action="deleteRow">
    <undo index="0" exp="area" dr="P15:P27" r="P28" sId="1"/>
    <undo index="0" exp="area" dr="O15:O27" r="O28" sId="1"/>
    <undo index="0" exp="area" dr="N15:N27" r="N28" sId="1"/>
    <undo index="0" exp="area" dr="M15:M27" r="M28" sId="1"/>
    <undo index="0" exp="area" dr="L15:L27" r="L28" sId="1"/>
    <undo index="0" exp="area" dr="K15:K27" r="K28" sId="1"/>
    <undo index="0" exp="area" dr="J15:J27" r="J28" sId="1"/>
    <undo index="0" exp="area" dr="I15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1660.5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1500.5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8598742.9800000004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5" sId="1" ref="A15:XFD15" action="deleteRow">
    <undo index="0" exp="area" dr="P15:P26" r="P27" sId="1"/>
    <undo index="0" exp="area" dr="O15:O26" r="O27" sId="1"/>
    <undo index="0" exp="area" dr="N15:N26" r="N27" sId="1"/>
    <undo index="0" exp="area" dr="M15:M26" r="M27" sId="1"/>
    <undo index="0" exp="area" dr="L15:L26" r="L27" sId="1"/>
    <undo index="0" exp="area" dr="K15:K26" r="K27" sId="1"/>
    <undo index="0" exp="area" dr="J15:J26" r="J27" sId="1"/>
    <undo index="0" exp="area" dr="I15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1440.3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1292.8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4148243.69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6" sId="1" ref="A15:XFD15" action="deleteRow">
    <undo index="0" exp="area" dr="P15:P25" r="P26" sId="1"/>
    <undo index="0" exp="area" dr="O15:O25" r="O26" sId="1"/>
    <undo index="0" exp="area" dr="N15:N25" r="N26" sId="1"/>
    <undo index="0" exp="area" dr="M15:M25" r="M26" sId="1"/>
    <undo index="0" exp="area" dr="L15:L25" r="L26" sId="1"/>
    <undo index="0" exp="area" dr="K15:K25" r="K26" sId="1"/>
    <undo index="0" exp="area" dr="J15:J25" r="J26" sId="1"/>
    <undo index="0" exp="area" dr="I15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1440.3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1307.5999999999999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4195732.8600000003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7" sId="1" ref="A15:XFD15" action="deleteRow">
    <undo index="0" exp="area" dr="P15:P24" r="P25" sId="1"/>
    <undo index="0" exp="area" dr="O15:O24" r="O25" sId="1"/>
    <undo index="0" exp="area" dr="N15:N24" r="N25" sId="1"/>
    <undo index="0" exp="area" dr="M15:M24" r="M25" sId="1"/>
    <undo index="0" exp="area" dr="L15:L24" r="L25" sId="1"/>
    <undo index="0" exp="area" dr="K15:K24" r="K25" sId="1"/>
    <undo index="0" exp="area" dr="J15:J24" r="J25" sId="1"/>
    <undo index="0" exp="area" dr="I15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Зеленоборск, ул. Южная,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974.3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357689.08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8" sId="1" ref="A15:XFD15" action="deleteRow">
    <undo index="0" exp="area" dr="P15:P23" r="P24" sId="1"/>
    <undo index="0" exp="area" dr="O15:O23" r="O24" sId="1"/>
    <undo index="0" exp="area" dr="N15:N23" r="N24" sId="1"/>
    <undo index="0" exp="area" dr="M15:M23" r="M24" sId="1"/>
    <undo index="0" exp="area" dr="L15:L23" r="L24" sId="1"/>
    <undo index="0" exp="area" dr="K15:K23" r="K24" sId="1"/>
    <undo index="0" exp="area" dr="J15:J23" r="J24" sId="1"/>
    <undo index="0" exp="area" dr="I15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Коммунистический, ул. Обская,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702.3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2859403.39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9" sId="1" ref="A15:XFD15" action="deleteRow"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Коммунистический, ул. Обская,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822.5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722.8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3145405.23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0" sId="1" ref="A15:XFD15" action="deleteRow"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Коммунистический, ул. Тюменская,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643.70000000000005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3322912.44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1" sId="1" ref="A15:XFD15" action="deleteRow"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Коммунистический, ул. Тюменская,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706.8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2417309.84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2" sId="1" ref="A15:XFD15" action="deleteRow"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Малиновский, ул. Гагарина,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827.4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739.46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4700784.63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3" sId="1" ref="A15:XFD15" action="deleteRow"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Малиновский, ул. Первомайская,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549.1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436.1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3123034.45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4" sId="1" ref="A15:XFD15" action="deleteRow"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Таежный, ул. Уральская,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824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753.7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211194.94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5" sId="1" ref="A15:XFD15" action="deleteRow"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Таежный, ул. Уральская,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869.2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2588997.67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6" sId="1" ref="A15:XFD15" action="deleteRow"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Таежный, ул. Уральская,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843.2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738.4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3811773.39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67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Советскому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5">
        <f>L15/J15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8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Сургутский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9" sId="1" ref="A15:XFD15" action="deleteRow">
    <undo index="0" exp="area" dr="P15:P78" r="P79" sId="1"/>
    <undo index="0" exp="area" dr="O15:O78" r="O79" sId="1"/>
    <undo index="0" exp="area" dr="N15:N78" r="N79" sId="1"/>
    <undo index="0" exp="area" dr="M15:M78" r="M79" sId="1"/>
    <undo index="0" exp="area" dr="L15:L78" r="L79" sId="1"/>
    <undo index="0" exp="area" dr="K15:K78" r="K79" sId="1"/>
    <undo index="0" exp="area" dr="J15:J78" r="J79" sId="1"/>
    <undo index="0" exp="area" dr="I15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2-й,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336.6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287.10000000000002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1029970.45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0" sId="1" ref="A15:XFD15" action="deleteRow">
    <undo index="0" exp="area" dr="P15:P77" r="P78" sId="1"/>
    <undo index="0" exp="area" dr="O15:O77" r="O78" sId="1"/>
    <undo index="0" exp="area" dr="N15:N77" r="N78" sId="1"/>
    <undo index="0" exp="area" dr="M15:M77" r="M78" sId="1"/>
    <undo index="0" exp="area" dr="L15:L77" r="L78" sId="1"/>
    <undo index="0" exp="area" dr="K15:K77" r="K78" sId="1"/>
    <undo index="0" exp="area" dr="J15:J77" r="J78" sId="1"/>
    <undo index="0" exp="area" dr="I15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7552.8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6698.6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26919720.859999999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1" sId="1" ref="A15:XFD15" action="deleteRow">
    <undo index="0" exp="area" dr="P15:P76" r="P77" sId="1"/>
    <undo index="0" exp="area" dr="O15:O76" r="O77" sId="1"/>
    <undo index="0" exp="area" dr="N15:N76" r="N77" sId="1"/>
    <undo index="0" exp="area" dr="M15:M76" r="M77" sId="1"/>
    <undo index="0" exp="area" dr="L15:L76" r="L77" sId="1"/>
    <undo index="0" exp="area" dr="K15:K76" r="K77" sId="1"/>
    <undo index="0" exp="area" dr="J15:J76" r="J77" sId="1"/>
    <undo index="0" exp="area" dr="I15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894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827.2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4324453.8600000003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2" sId="1" ref="A15:XFD15" action="deleteRow">
    <undo index="0" exp="area" dr="P15:P75" r="P76" sId="1"/>
    <undo index="0" exp="area" dr="O15:O75" r="O76" sId="1"/>
    <undo index="0" exp="area" dr="N15:N75" r="N76" sId="1"/>
    <undo index="0" exp="area" dr="M15:M75" r="M76" sId="1"/>
    <undo index="0" exp="area" dr="L15:L75" r="L76" sId="1"/>
    <undo index="0" exp="area" dr="K15:K75" r="K76" sId="1"/>
    <undo index="0" exp="area" dr="J15:J75" r="J76" sId="1"/>
    <undo index="0" exp="area" dr="I15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6а, д. 88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1042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860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3492019.81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3" sId="1" ref="A15:XFD15" action="deleteRow">
    <undo index="0" exp="area" dr="P15:P74" r="P75" sId="1"/>
    <undo index="0" exp="area" dr="O15:O74" r="O75" sId="1"/>
    <undo index="0" exp="area" dr="N15:N74" r="N75" sId="1"/>
    <undo index="0" exp="area" dr="M15:M74" r="M75" sId="1"/>
    <undo index="0" exp="area" dr="L15:L74" r="L75" sId="1"/>
    <undo index="0" exp="area" dr="K15:K74" r="K75" sId="1"/>
    <undo index="0" exp="area" dr="J15:J74" r="J75" sId="1"/>
    <undo index="0" exp="area" dr="I15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1340.6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1215.5999999999999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6354939.7000000002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4" sId="1" ref="A15:XFD15" action="deleteRow">
    <undo index="0" exp="area" dr="P15:P73" r="P74" sId="1"/>
    <undo index="0" exp="area" dr="O15:O73" r="O74" sId="1"/>
    <undo index="0" exp="area" dr="N15:N73" r="N74" sId="1"/>
    <undo index="0" exp="area" dr="M15:M73" r="M74" sId="1"/>
    <undo index="0" exp="area" dr="L15:L73" r="L74" sId="1"/>
    <undo index="0" exp="area" dr="K15:K73" r="K74" sId="1"/>
    <undo index="0" exp="area" dr="J15:J73" r="J74" sId="1"/>
    <undo index="0" exp="area" dr="I15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1903.6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1732.8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9058768.9399999995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5" sId="1" ref="A15:XFD15" action="deleteRow">
    <undo index="0" exp="area" dr="P15:P72" r="P73" sId="1"/>
    <undo index="0" exp="area" dr="O15:O72" r="O73" sId="1"/>
    <undo index="0" exp="area" dr="N15:N72" r="N73" sId="1"/>
    <undo index="0" exp="area" dr="M15:M72" r="M73" sId="1"/>
    <undo index="0" exp="area" dr="L15:L72" r="L73" sId="1"/>
    <undo index="0" exp="area" dr="K15:K72" r="K73" sId="1"/>
    <undo index="0" exp="area" dr="J15:J72" r="J73" sId="1"/>
    <undo index="0" exp="area" dr="I15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1594.4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1375.9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7192959.4699999997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6" sId="1" ref="A15:XFD15" action="deleteRow">
    <undo index="0" exp="area" dr="P15:P71" r="P72" sId="1"/>
    <undo index="0" exp="area" dr="O15:O71" r="O72" sId="1"/>
    <undo index="0" exp="area" dr="N15:N71" r="N72" sId="1"/>
    <undo index="0" exp="area" dr="M15:M71" r="M72" sId="1"/>
    <undo index="0" exp="area" dr="L15:L71" r="L72" sId="1"/>
    <undo index="0" exp="area" dr="K15:K71" r="K72" sId="1"/>
    <undo index="0" exp="area" dr="J15:J71" r="J72" sId="1"/>
    <undo index="0" exp="area" dr="I15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мкр. 7-й,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848.6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749.5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3043335.87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7" sId="1" ref="A15:XFD15" action="deleteRow">
    <undo index="0" exp="area" dr="P15:P70" r="P71" sId="1"/>
    <undo index="0" exp="area" dr="O15:O70" r="O71" sId="1"/>
    <undo index="0" exp="area" dr="N15:N70" r="N71" sId="1"/>
    <undo index="0" exp="area" dr="M15:M70" r="M71" sId="1"/>
    <undo index="0" exp="area" dr="L15:L70" r="L71" sId="1"/>
    <undo index="0" exp="area" dr="K15:K70" r="K71" sId="1"/>
    <undo index="0" exp="area" dr="J15:J70" r="J71" sId="1"/>
    <undo index="0" exp="area" dr="I15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703.8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2724405.34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8" sId="1" ref="A15:XFD15" action="deleteRow">
    <undo index="0" exp="area" dr="P15:P69" r="P70" sId="1"/>
    <undo index="0" exp="area" dr="O15:O69" r="O70" sId="1"/>
    <undo index="0" exp="area" dr="N15:N69" r="N70" sId="1"/>
    <undo index="0" exp="area" dr="M15:M69" r="M70" sId="1"/>
    <undo index="0" exp="area" dr="L15:L69" r="L70" sId="1"/>
    <undo index="0" exp="area" dr="K15:K69" r="K70" sId="1"/>
    <undo index="0" exp="area" dr="J15:J69" r="J70" sId="1"/>
    <undo index="0" exp="area" dr="I15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716.7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2774341.14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79" sId="1" ref="A15:XFD15" action="deleteRow">
    <undo index="0" exp="area" dr="P15:P68" r="P69" sId="1"/>
    <undo index="0" exp="area" dr="O15:O68" r="O69" sId="1"/>
    <undo index="0" exp="area" dr="N15:N68" r="N69" sId="1"/>
    <undo index="0" exp="area" dr="M15:M68" r="M69" sId="1"/>
    <undo index="0" exp="area" dr="L15:L68" r="L69" sId="1"/>
    <undo index="0" exp="area" dr="K15:K68" r="K69" sId="1"/>
    <undo index="0" exp="area" dr="J15:J68" r="J69" sId="1"/>
    <undo index="0" exp="area" dr="I15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813.2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2773179.84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0" sId="1" ref="A15:XFD15" action="deleteRow">
    <undo index="0" exp="area" dr="P15:P67" r="P68" sId="1"/>
    <undo index="0" exp="area" dr="O15:O67" r="O68" sId="1"/>
    <undo index="0" exp="area" dr="N15:N67" r="N68" sId="1"/>
    <undo index="0" exp="area" dr="M15:M67" r="M68" sId="1"/>
    <undo index="0" exp="area" dr="L15:L67" r="L68" sId="1"/>
    <undo index="0" exp="area" dr="K15:K67" r="K68" sId="1"/>
    <undo index="0" exp="area" dr="J15:J67" r="J68" sId="1"/>
    <undo index="0" exp="area" dr="I15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814.4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2746857.1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1" sId="1" ref="A15:XFD15" action="deleteRow">
    <undo index="0" exp="area" dr="P15:P66" r="P67" sId="1"/>
    <undo index="0" exp="area" dr="O15:O66" r="O67" sId="1"/>
    <undo index="0" exp="area" dr="N15:N66" r="N67" sId="1"/>
    <undo index="0" exp="area" dr="M15:M66" r="M67" sId="1"/>
    <undo index="0" exp="area" dr="L15:L66" r="L67" sId="1"/>
    <undo index="0" exp="area" dr="K15:K66" r="K67" sId="1"/>
    <undo index="0" exp="area" dr="J15:J66" r="J67" sId="1"/>
    <undo index="0" exp="area" dr="I15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854.9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2746857.1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2" sId="1" ref="A15:XFD15" action="deleteRow">
    <undo index="0" exp="area" dr="P15:P65" r="P66" sId="1"/>
    <undo index="0" exp="area" dr="O15:O65" r="O66" sId="1"/>
    <undo index="0" exp="area" dr="N15:N65" r="N66" sId="1"/>
    <undo index="0" exp="area" dr="M15:M65" r="M66" sId="1"/>
    <undo index="0" exp="area" dr="L15:L65" r="L66" sId="1"/>
    <undo index="0" exp="area" dr="K15:K65" r="K66" sId="1"/>
    <undo index="0" exp="area" dr="J15:J65" r="J66" sId="1"/>
    <undo index="0" exp="area" dr="I15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709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2744534.5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3" sId="1" ref="A15:XFD15" action="deleteRow">
    <undo index="0" exp="area" dr="P15:P64" r="P65" sId="1"/>
    <undo index="0" exp="area" dr="O15:O64" r="O65" sId="1"/>
    <undo index="0" exp="area" dr="N15:N64" r="N65" sId="1"/>
    <undo index="0" exp="area" dr="M15:M64" r="M65" sId="1"/>
    <undo index="0" exp="area" dr="L15:L64" r="L65" sId="1"/>
    <undo index="0" exp="area" dr="K15:K64" r="K65" sId="1"/>
    <undo index="0" exp="area" dr="J15:J64" r="J65" sId="1"/>
    <undo index="0" exp="area" dr="I15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795.9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2721308.53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4" sId="1" ref="A15:XFD15" action="deleteRow">
    <undo index="0" exp="area" dr="P15:P63" r="P64" sId="1"/>
    <undo index="0" exp="area" dr="O15:O63" r="O64" sId="1"/>
    <undo index="0" exp="area" dr="N15:N63" r="N64" sId="1"/>
    <undo index="0" exp="area" dr="M15:M63" r="M64" sId="1"/>
    <undo index="0" exp="area" dr="L15:L63" r="L64" sId="1"/>
    <undo index="0" exp="area" dr="K15:K63" r="K64" sId="1"/>
    <undo index="0" exp="area" dr="J15:J63" r="J64" sId="1"/>
    <undo index="0" exp="area" dr="I15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711.2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2753050.67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5" sId="1" ref="A15:XFD15" action="deleteRow">
    <undo index="0" exp="area" dr="P15:P62" r="P63" sId="1"/>
    <undo index="0" exp="area" dr="O15:O62" r="O63" sId="1"/>
    <undo index="0" exp="area" dr="N15:N62" r="N63" sId="1"/>
    <undo index="0" exp="area" dr="M15:M62" r="M63" sId="1"/>
    <undo index="0" exp="area" dr="L15:L62" r="L63" sId="1"/>
    <undo index="0" exp="area" dr="K15:K62" r="K63" sId="1"/>
    <undo index="0" exp="area" dr="J15:J62" r="J63" sId="1"/>
    <undo index="0" exp="area" dr="I15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2784018.62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6" sId="1" ref="A15:XFD15" action="deleteRow">
    <undo index="0" exp="area" dr="P15:P61" r="P62" sId="1"/>
    <undo index="0" exp="area" dr="O15:O61" r="O62" sId="1"/>
    <undo index="0" exp="area" dr="N15:N61" r="N62" sId="1"/>
    <undo index="0" exp="area" dr="M15:M61" r="M62" sId="1"/>
    <undo index="0" exp="area" dr="L15:L61" r="L62" sId="1"/>
    <undo index="0" exp="area" dr="K15:K61" r="K62" sId="1"/>
    <undo index="0" exp="area" dr="J15:J61" r="J62" sId="1"/>
    <undo index="0" exp="area" dr="I15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797.3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400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2091128.56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7" sId="1" ref="A15:XFD15" action="deleteRow">
    <undo index="0" exp="area" dr="P15:P60" r="P61" sId="1"/>
    <undo index="0" exp="area" dr="O15:O60" r="O61" sId="1"/>
    <undo index="0" exp="area" dr="N15:N60" r="N61" sId="1"/>
    <undo index="0" exp="area" dr="M15:M60" r="M61" sId="1"/>
    <undo index="0" exp="area" dr="L15:L60" r="L61" sId="1"/>
    <undo index="0" exp="area" dr="K15:K60" r="K61" sId="1"/>
    <undo index="0" exp="area" dr="J15:J60" r="J61" sId="1"/>
    <undo index="0" exp="area" dr="I15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715.5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3740506.22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8" sId="1" ref="A15:XFD15" action="deleteRow">
    <undo index="0" exp="area" dr="P15:P59" r="P60" sId="1"/>
    <undo index="0" exp="area" dr="O15:O59" r="O60" sId="1"/>
    <undo index="0" exp="area" dr="N15:N59" r="N60" sId="1"/>
    <undo index="0" exp="area" dr="M15:M59" r="M60" sId="1"/>
    <undo index="0" exp="area" dr="L15:L59" r="L60" sId="1"/>
    <undo index="0" exp="area" dr="K15:K59" r="K60" sId="1"/>
    <undo index="0" exp="area" dr="J15:J59" r="J60" sId="1"/>
    <undo index="0" exp="area" dr="I15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3733710.04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89" sId="1" ref="A15:XFD15" action="deleteRow">
    <undo index="0" exp="area" dr="P15:P58" r="P59" sId="1"/>
    <undo index="0" exp="area" dr="O15:O58" r="O59" sId="1"/>
    <undo index="0" exp="area" dr="N15:N58" r="N59" sId="1"/>
    <undo index="0" exp="area" dr="M15:M58" r="M59" sId="1"/>
    <undo index="0" exp="area" dr="L15:L58" r="L59" sId="1"/>
    <undo index="0" exp="area" dr="K15:K58" r="K59" sId="1"/>
    <undo index="0" exp="area" dr="J15:J58" r="J59" sId="1"/>
    <undo index="0" exp="area" dr="I15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3726391.11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0" sId="1" ref="A15:XFD15" action="deleteRow">
    <undo index="0" exp="area" dr="P15:P57" r="P58" sId="1"/>
    <undo index="0" exp="area" dr="O15:O57" r="O58" sId="1"/>
    <undo index="0" exp="area" dr="N15:N57" r="N58" sId="1"/>
    <undo index="0" exp="area" dr="M15:M57" r="M58" sId="1"/>
    <undo index="0" exp="area" dr="L15:L57" r="L58" sId="1"/>
    <undo index="0" exp="area" dr="K15:K57" r="K58" sId="1"/>
    <undo index="0" exp="area" dr="J15:J57" r="J58" sId="1"/>
    <undo index="0" exp="area" dr="I15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713.1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3727959.45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1" sId="1" ref="A15:XFD15" action="deleteRow">
    <undo index="0" exp="area" dr="P15:P56" r="P57" sId="1"/>
    <undo index="0" exp="area" dr="O15:O56" r="O57" sId="1"/>
    <undo index="0" exp="area" dr="N15:N56" r="N57" sId="1"/>
    <undo index="0" exp="area" dr="M15:M56" r="M57" sId="1"/>
    <undo index="0" exp="area" dr="L15:L56" r="L57" sId="1"/>
    <undo index="0" exp="area" dr="K15:K56" r="K57" sId="1"/>
    <undo index="0" exp="area" dr="J15:J56" r="J57" sId="1"/>
    <undo index="0" exp="area" dr="I15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1199.4000000000001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967.2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3927304.13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2" sId="1" ref="A15:XFD15" action="deleteRow">
    <undo index="0" exp="area" dr="P15:P55" r="P56" sId="1"/>
    <undo index="0" exp="area" dr="O15:O55" r="O56" sId="1"/>
    <undo index="0" exp="area" dr="N15:N55" r="N56" sId="1"/>
    <undo index="0" exp="area" dr="M15:M55" r="M56" sId="1"/>
    <undo index="0" exp="area" dr="L15:L55" r="L56" sId="1"/>
    <undo index="0" exp="area" dr="K15:K55" r="K56" sId="1"/>
    <undo index="0" exp="area" dr="J15:J55" r="J56" sId="1"/>
    <undo index="0" exp="area" dr="I15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809.6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3733710.04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3" sId="1" ref="A15:XFD15" action="deleteRow">
    <undo index="0" exp="area" dr="P15:P54" r="P55" sId="1"/>
    <undo index="0" exp="area" dr="O15:O54" r="O55" sId="1"/>
    <undo index="0" exp="area" dr="N15:N54" r="N55" sId="1"/>
    <undo index="0" exp="area" dr="M15:M54" r="M55" sId="1"/>
    <undo index="0" exp="area" dr="L15:L54" r="L55" sId="1"/>
    <undo index="0" exp="area" dr="K15:K54" r="K55" sId="1"/>
    <undo index="0" exp="area" dr="J15:J54" r="J55" sId="1"/>
    <undo index="0" exp="area" dr="I15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1200.0999999999999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979.9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3978872.32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4" sId="1" ref="A15:XFD15" action="deleteRow">
    <undo index="0" exp="area" dr="P15:P53" r="P54" sId="1"/>
    <undo index="0" exp="area" dr="O15:O53" r="O54" sId="1"/>
    <undo index="0" exp="area" dr="N15:N53" r="N54" sId="1"/>
    <undo index="0" exp="area" dr="M15:M53" r="M54" sId="1"/>
    <undo index="0" exp="area" dr="L15:L53" r="L54" sId="1"/>
    <undo index="0" exp="area" dr="K15:K53" r="K54" sId="1"/>
    <undo index="0" exp="area" dr="J15:J53" r="J54" sId="1"/>
    <undo index="0" exp="area" dr="I15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711.9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3721686.06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5" sId="1" ref="A15:XFD15" action="deleteRow">
    <undo index="0" exp="area" dr="P15:P52" r="P53" sId="1"/>
    <undo index="0" exp="area" dr="O15:O52" r="O53" sId="1"/>
    <undo index="0" exp="area" dr="N15:N52" r="N53" sId="1"/>
    <undo index="0" exp="area" dr="M15:M52" r="M53" sId="1"/>
    <undo index="0" exp="area" dr="L15:L52" r="L53" sId="1"/>
    <undo index="0" exp="area" dr="K15:K52" r="K53" sId="1"/>
    <undo index="0" exp="area" dr="J15:J52" r="J53" sId="1"/>
    <undo index="0" exp="area" dr="I15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715.9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3742597.34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6" sId="1" ref="A15:XFD15" action="deleteRow">
    <undo index="0" exp="area" dr="P15:P51" r="P52" sId="1"/>
    <undo index="0" exp="area" dr="O15:O51" r="O52" sId="1"/>
    <undo index="0" exp="area" dr="N15:N51" r="N52" sId="1"/>
    <undo index="0" exp="area" dr="M15:M51" r="M52" sId="1"/>
    <undo index="0" exp="area" dr="L15:L51" r="L52" sId="1"/>
    <undo index="0" exp="area" dr="K15:K51" r="K52" sId="1"/>
    <undo index="0" exp="area" dr="J15:J51" r="J52" sId="1"/>
    <undo index="0" exp="area" dr="I15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809.7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3733710.04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7" sId="1" ref="A15:XFD15" action="deleteRow">
    <undo index="0" exp="area" dr="P15:P50" r="P51" sId="1"/>
    <undo index="0" exp="area" dr="O15:O50" r="O51" sId="1"/>
    <undo index="0" exp="area" dr="N15:N50" r="N51" sId="1"/>
    <undo index="0" exp="area" dr="M15:M50" r="M51" sId="1"/>
    <undo index="0" exp="area" dr="L15:L50" r="L51" sId="1"/>
    <undo index="0" exp="area" dr="K15:K50" r="K51" sId="1"/>
    <undo index="0" exp="area" dr="J15:J50" r="J51" sId="1"/>
    <undo index="0" exp="area" dr="I15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714.3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3734232.83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8" sId="1" ref="A15:XFD15" action="deleteRow">
    <undo index="0" exp="area" dr="P15:P49" r="P50" sId="1"/>
    <undo index="0" exp="area" dr="O15:O49" r="O50" sId="1"/>
    <undo index="0" exp="area" dr="N15:N49" r="N50" sId="1"/>
    <undo index="0" exp="area" dr="M15:M49" r="M50" sId="1"/>
    <undo index="0" exp="area" dr="L15:L49" r="L50" sId="1"/>
    <undo index="0" exp="area" dr="K15:K49" r="K50" sId="1"/>
    <undo index="0" exp="area" dr="J15:J49" r="J50" sId="1"/>
    <undo index="0" exp="area" dr="I15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Северная,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813.4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2891879.65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99" sId="1" ref="A15:XFD15" action="deleteRow">
    <undo index="0" exp="area" dr="P15:P48" r="P49" sId="1"/>
    <undo index="0" exp="area" dr="O15:O48" r="O49" sId="1"/>
    <undo index="0" exp="area" dr="N15:N48" r="N49" sId="1"/>
    <undo index="0" exp="area" dr="M15:M48" r="M49" sId="1"/>
    <undo index="0" exp="area" dr="L15:L48" r="L49" sId="1"/>
    <undo index="0" exp="area" dr="K15:K48" r="K49" sId="1"/>
    <undo index="0" exp="area" dr="J15:J48" r="J49" sId="1"/>
    <undo index="0" exp="area" dr="I15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п. Нижнесортымский, ул. Северная,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808.3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711.5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2889037.32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0" sId="1" ref="A15:XFD15" action="deleteRow">
    <undo index="0" exp="area" dr="P15:P47" r="P48" sId="1"/>
    <undo index="0" exp="area" dr="O15:O47" r="O48" sId="1"/>
    <undo index="0" exp="area" dr="N15:N47" r="N48" sId="1"/>
    <undo index="0" exp="area" dr="M15:M47" r="M48" sId="1"/>
    <undo index="0" exp="area" dr="L15:L47" r="L48" sId="1"/>
    <undo index="0" exp="area" dr="K15:K47" r="K48" sId="1"/>
    <undo index="0" exp="area" dr="J15:J47" r="J48" sId="1"/>
    <undo index="0" exp="area" dr="I15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4157.3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3725.2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16315303.630000001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1" sId="1" ref="A15:XFD15" action="deleteRow">
    <undo index="0" exp="area" dr="P15:P46" r="P47" sId="1"/>
    <undo index="0" exp="area" dr="O15:O46" r="O47" sId="1"/>
    <undo index="0" exp="area" dr="N15:N46" r="N47" sId="1"/>
    <undo index="0" exp="area" dr="M15:M46" r="M47" sId="1"/>
    <undo index="0" exp="area" dr="L15:L46" r="L47" sId="1"/>
    <undo index="0" exp="area" dr="K15:K46" r="K47" sId="1"/>
    <undo index="0" exp="area" dr="J15:J46" r="J47" sId="1"/>
    <undo index="0" exp="area" dr="I15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3892.4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3441.4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33063365.91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2" sId="1" ref="A15:XFD15" action="deleteRow">
    <undo index="0" exp="area" dr="P15:P45" r="P46" sId="1"/>
    <undo index="0" exp="area" dr="O15:O45" r="O46" sId="1"/>
    <undo index="0" exp="area" dr="N15:N45" r="N46" sId="1"/>
    <undo index="0" exp="area" dr="M15:M45" r="M46" sId="1"/>
    <undo index="0" exp="area" dr="L15:L45" r="L46" sId="1"/>
    <undo index="0" exp="area" dr="K15:K45" r="K46" sId="1"/>
    <undo index="0" exp="area" dr="J15:J45" r="J46" sId="1"/>
    <undo index="0" exp="area" dr="I15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Белый Яр, мкр. 1-й,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954.2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578.79999999999995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2240531.13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3" sId="1" ref="A15:XFD15" action="deleteRow">
    <undo index="0" exp="area" dr="P15:P44" r="P45" sId="1"/>
    <undo index="0" exp="area" dr="O15:O44" r="O45" sId="1"/>
    <undo index="0" exp="area" dr="N15:N44" r="N45" sId="1"/>
    <undo index="0" exp="area" dr="M15:M44" r="M45" sId="1"/>
    <undo index="0" exp="area" dr="L15:L44" r="L45" sId="1"/>
    <undo index="0" exp="area" dr="K15:K44" r="K45" sId="1"/>
    <undo index="0" exp="area" dr="J15:J44" r="J45" sId="1"/>
    <undo index="0" exp="area" dr="I15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3154.8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2779.2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23207671.640000001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4" sId="1" ref="A15:XFD15" action="deleteRow">
    <undo index="0" exp="area" dr="P15:P43" r="P44" sId="1"/>
    <undo index="0" exp="area" dr="O15:O43" r="O44" sId="1"/>
    <undo index="0" exp="area" dr="N15:N43" r="N44" sId="1"/>
    <undo index="0" exp="area" dr="M15:M43" r="M44" sId="1"/>
    <undo index="0" exp="area" dr="L15:L43" r="L44" sId="1"/>
    <undo index="0" exp="area" dr="K15:K43" r="K44" sId="1"/>
    <undo index="0" exp="area" dr="J15:J43" r="J44" sId="1"/>
    <undo index="0" exp="area" dr="I15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Белый Яр, ул. Лесная, д. 17А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975.2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591.6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2290079.85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5" sId="1" ref="A15:XFD15" action="deleteRow">
    <undo index="0" exp="area" dr="P15:P42" r="P43" sId="1"/>
    <undo index="0" exp="area" dr="O15:O42" r="O43" sId="1"/>
    <undo index="0" exp="area" dr="N15:N42" r="N43" sId="1"/>
    <undo index="0" exp="area" dr="M15:M42" r="M43" sId="1"/>
    <undo index="0" exp="area" dr="L15:L42" r="L43" sId="1"/>
    <undo index="0" exp="area" dr="K15:K42" r="K43" sId="1"/>
    <undo index="0" exp="area" dr="J15:J42" r="J43" sId="1"/>
    <undo index="0" exp="area" dr="I15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1180.3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1054.4000000000001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6746900.46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6" sId="1" ref="A15:XFD15" action="deleteRow">
    <undo index="0" exp="area" dr="P15:P41" r="P42" sId="1"/>
    <undo index="0" exp="area" dr="O15:O41" r="O42" sId="1"/>
    <undo index="0" exp="area" dr="N15:N41" r="N42" sId="1"/>
    <undo index="0" exp="area" dr="M15:M41" r="M42" sId="1"/>
    <undo index="0" exp="area" dr="L15:L41" r="L42" sId="1"/>
    <undo index="0" exp="area" dr="K15:K41" r="K42" sId="1"/>
    <undo index="0" exp="area" dr="J15:J41" r="J42" sId="1"/>
    <undo index="0" exp="area" dr="I15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2399.3000000000002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2077.4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10218435.859999999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7" sId="1" ref="A15:XFD15" action="deleteRow">
    <undo index="0" exp="area" dr="P15:P40" r="P41" sId="1"/>
    <undo index="0" exp="area" dr="O15:O40" r="O41" sId="1"/>
    <undo index="0" exp="area" dr="N15:N40" r="N41" sId="1"/>
    <undo index="0" exp="area" dr="M15:M40" r="M41" sId="1"/>
    <undo index="0" exp="area" dr="L15:L40" r="L41" sId="1"/>
    <undo index="0" exp="area" dr="K15:K40" r="K41" sId="1"/>
    <undo index="0" exp="area" dr="J15:J40" r="J41" sId="1"/>
    <undo index="0" exp="area" dr="I15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1286.4000000000001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5971217.5999999996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8" sId="1" ref="A15:XFD15" action="deleteRow">
    <undo index="0" exp="area" dr="P15:P39" r="P40" sId="1"/>
    <undo index="0" exp="area" dr="O15:O39" r="O40" sId="1"/>
    <undo index="0" exp="area" dr="N15:N39" r="N40" sId="1"/>
    <undo index="0" exp="area" dr="M15:M39" r="M40" sId="1"/>
    <undo index="0" exp="area" dr="L15:L39" r="L40" sId="1"/>
    <undo index="0" exp="area" dr="K15:K39" r="K40" sId="1"/>
    <undo index="0" exp="area" dr="J15:J39" r="J40" sId="1"/>
    <undo index="0" exp="area" dr="I15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Ломоносова,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811.6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717.2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2776276.63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9" sId="1" ref="A15:XFD15" action="deleteRow">
    <undo index="0" exp="area" dr="P15:P38" r="P39" sId="1"/>
    <undo index="0" exp="area" dr="O15:O38" r="O39" sId="1"/>
    <undo index="0" exp="area" dr="N15:N38" r="N39" sId="1"/>
    <undo index="0" exp="area" dr="M15:M38" r="M39" sId="1"/>
    <undo index="0" exp="area" dr="L15:L38" r="L39" sId="1"/>
    <undo index="0" exp="area" dr="K15:K38" r="K39" sId="1"/>
    <undo index="0" exp="area" dr="J15:J38" r="J39" sId="1"/>
    <undo index="0" exp="area" dr="I15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Ломоносова,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716.4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3612072.8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0" sId="1" ref="A15:XFD15" action="deleteRow">
    <undo index="0" exp="area" dr="P15:P37" r="P38" sId="1"/>
    <undo index="0" exp="area" dr="O15:O37" r="O38" sId="1"/>
    <undo index="0" exp="area" dr="N15:N37" r="N38" sId="1"/>
    <undo index="0" exp="area" dr="M15:M37" r="M38" sId="1"/>
    <undo index="0" exp="area" dr="L15:L37" r="L38" sId="1"/>
    <undo index="0" exp="area" dr="K15:K37" r="K38" sId="1"/>
    <undo index="0" exp="area" dr="J15:J37" r="J38" sId="1"/>
    <undo index="0" exp="area" dr="I15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Ломоносова, д. 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802.1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718.3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3621652.57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1" sId="1" ref="A15:XFD15" action="deleteRow">
    <undo index="0" exp="area" dr="P15:P36" r="P37" sId="1"/>
    <undo index="0" exp="area" dr="O15:O36" r="O37" sId="1"/>
    <undo index="0" exp="area" dr="N15:N36" r="N37" sId="1"/>
    <undo index="0" exp="area" dr="M15:M36" r="M37" sId="1"/>
    <undo index="0" exp="area" dr="L15:L36" r="L37" sId="1"/>
    <undo index="0" exp="area" dr="K15:K36" r="K37" sId="1"/>
    <undo index="0" exp="area" dr="J15:J36" r="J37" sId="1"/>
    <undo index="0" exp="area" dr="I15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Ломоносова, д. 8А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718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2779373.44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2" sId="1" ref="A15:XFD15" action="deleteRow">
    <undo index="0" exp="area" dr="P15:P35" r="P36" sId="1"/>
    <undo index="0" exp="area" dr="O15:O35" r="O36" sId="1"/>
    <undo index="0" exp="area" dr="N15:N35" r="N36" sId="1"/>
    <undo index="0" exp="area" dr="M15:M35" r="M36" sId="1"/>
    <undo index="0" exp="area" dr="L15:L35" r="L36" sId="1"/>
    <undo index="0" exp="area" dr="K15:K35" r="K36" sId="1"/>
    <undo index="0" exp="area" dr="J15:J35" r="J36" sId="1"/>
    <undo index="0" exp="area" dr="I15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1417.3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1228.4000000000001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7860292.5999999996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3" sId="1" ref="A15:XFD15" action="deleteRow">
    <undo index="0" exp="area" dr="P15:P34" r="P35" sId="1"/>
    <undo index="0" exp="area" dr="O15:O34" r="O35" sId="1"/>
    <undo index="0" exp="area" dr="N15:N34" r="N35" sId="1"/>
    <undo index="0" exp="area" dr="M15:M34" r="M35" sId="1"/>
    <undo index="0" exp="area" dr="L15:L34" r="L35" sId="1"/>
    <undo index="0" exp="area" dr="K15:K34" r="K35" sId="1"/>
    <undo index="0" exp="area" dr="J15:J34" r="J35" sId="1"/>
    <undo index="0" exp="area" dr="I15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1065.3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826.5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5288612.7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4" sId="1" ref="A15:XFD15" action="deleteRow">
    <undo index="0" exp="area" dr="P15:P33" r="P34" sId="1"/>
    <undo index="0" exp="area" dr="O15:O33" r="O34" sId="1"/>
    <undo index="0" exp="area" dr="N15:N33" r="N34" sId="1"/>
    <undo index="0" exp="area" dr="M15:M33" r="M34" sId="1"/>
    <undo index="0" exp="area" dr="L15:L33" r="L34" sId="1"/>
    <undo index="0" exp="area" dr="K15:K33" r="K34" sId="1"/>
    <undo index="0" exp="area" dr="J15:J33" r="J34" sId="1"/>
    <undo index="0" exp="area" dr="I15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Московская, д. 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1181.8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972.7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4513939.59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5" sId="1" ref="A15:XFD15" action="deleteRow">
    <undo index="0" exp="area" dr="P15:P32" r="P33" sId="1"/>
    <undo index="0" exp="area" dr="O15:O32" r="O33" sId="1"/>
    <undo index="0" exp="area" dr="N15:N32" r="N33" sId="1"/>
    <undo index="0" exp="area" dr="M15:M32" r="M33" sId="1"/>
    <undo index="0" exp="area" dr="L15:L32" r="L33" sId="1"/>
    <undo index="0" exp="area" dr="K15:K32" r="K33" sId="1"/>
    <undo index="0" exp="area" dr="J15:J32" r="J33" sId="1"/>
    <undo index="0" exp="area" dr="I15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Моховая,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726.8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595.70000000000005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3003506.1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6" sId="1" ref="A15:XFD15" action="deleteRow">
    <undo index="0" exp="area" dr="P15:P31" r="P32" sId="1"/>
    <undo index="0" exp="area" dr="O15:O31" r="O32" sId="1"/>
    <undo index="0" exp="area" dr="N15:N31" r="N32" sId="1"/>
    <undo index="0" exp="area" dr="M15:M31" r="M32" sId="1"/>
    <undo index="0" exp="area" dr="L15:L31" r="L32" sId="1"/>
    <undo index="0" exp="area" dr="K15:K31" r="K32" sId="1"/>
    <undo index="0" exp="area" dr="J15:J31" r="J32" sId="1"/>
    <undo index="0" exp="area" dr="I15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Пионерная,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1086.9000000000001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883.8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4456099.88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7" sId="1" ref="A15:XFD15" action="deleteRow">
    <undo index="0" exp="area" dr="P15:P30" r="P31" sId="1"/>
    <undo index="0" exp="area" dr="O15:O30" r="O31" sId="1"/>
    <undo index="0" exp="area" dr="N15:N30" r="N31" sId="1"/>
    <undo index="0" exp="area" dr="M15:M30" r="M31" sId="1"/>
    <undo index="0" exp="area" dr="L15:L30" r="L31" sId="1"/>
    <undo index="0" exp="area" dr="K15:K30" r="K31" sId="1"/>
    <undo index="0" exp="area" dr="J15:J30" r="J31" sId="1"/>
    <undo index="0" exp="area" dr="I15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989.3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798.3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3208135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8" sId="1" ref="A15:XFD15" action="deleteRow">
    <undo index="0" exp="area" dr="P15:P29" r="P30" sId="1"/>
    <undo index="0" exp="area" dr="O15:O29" r="O30" sId="1"/>
    <undo index="0" exp="area" dr="N15:N29" r="N30" sId="1"/>
    <undo index="0" exp="area" dr="M15:M29" r="M30" sId="1"/>
    <undo index="0" exp="area" dr="L15:L29" r="L30" sId="1"/>
    <undo index="0" exp="area" dr="K15:K29" r="K30" sId="1"/>
    <undo index="0" exp="area" dr="J15:J29" r="J30" sId="1"/>
    <undo index="0" exp="area" dr="I15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Пионерная,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915.7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544.79999999999995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2327171.58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9" sId="1" ref="A15:XFD15" action="deleteRow">
    <undo index="0" exp="area" dr="P15:P28" r="P29" sId="1"/>
    <undo index="0" exp="area" dr="O15:O28" r="O29" sId="1"/>
    <undo index="0" exp="area" dr="N15:N28" r="N29" sId="1"/>
    <undo index="0" exp="area" dr="M15:M28" r="M29" sId="1"/>
    <undo index="0" exp="area" dr="L15:L28" r="L29" sId="1"/>
    <undo index="0" exp="area" dr="K15:K28" r="K29" sId="1"/>
    <undo index="0" exp="area" dr="J15:J28" r="J29" sId="1"/>
    <undo index="0" exp="area" dr="I15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Пионерная,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1072.7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882.6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4450049.5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0" sId="1" ref="A15:XFD15" action="deleteRow">
    <undo index="0" exp="area" dr="P15:P27" r="P28" sId="1"/>
    <undo index="0" exp="area" dr="O15:O27" r="O28" sId="1"/>
    <undo index="0" exp="area" dr="N15:N27" r="N28" sId="1"/>
    <undo index="0" exp="area" dr="M15:M27" r="M28" sId="1"/>
    <undo index="0" exp="area" dr="L15:L27" r="L28" sId="1"/>
    <undo index="0" exp="area" dr="K15:K27" r="K28" sId="1"/>
    <undo index="0" exp="area" dr="J15:J27" r="J28" sId="1"/>
    <undo index="0" exp="area" dr="I15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Пионерная, д. 61А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1089.2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902.6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4550889.0599999996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1" sId="1" ref="A15:XFD15" action="deleteRow">
    <undo index="0" exp="area" dr="P15:P26" r="P27" sId="1"/>
    <undo index="0" exp="area" dr="O15:O26" r="O27" sId="1"/>
    <undo index="0" exp="area" dr="N15:N26" r="N27" sId="1"/>
    <undo index="0" exp="area" dr="M15:M26" r="M27" sId="1"/>
    <undo index="0" exp="area" dr="L15:L26" r="L27" sId="1"/>
    <undo index="0" exp="area" dr="K15:K26" r="K27" sId="1"/>
    <undo index="0" exp="area" dr="J15:J26" r="J27" sId="1"/>
    <undo index="0" exp="area" dr="I15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Пионерная, д. 63А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1078.5999999999999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889.8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4486351.74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2" sId="1" ref="A15:XFD15" action="deleteRow">
    <undo index="0" exp="area" dr="P15:P25" r="P26" sId="1"/>
    <undo index="0" exp="area" dr="O15:O25" r="O26" sId="1"/>
    <undo index="0" exp="area" dr="N15:N25" r="N26" sId="1"/>
    <undo index="0" exp="area" dr="M15:M25" r="M26" sId="1"/>
    <undo index="0" exp="area" dr="L15:L25" r="L26" sId="1"/>
    <undo index="0" exp="area" dr="K15:K25" r="K26" sId="1"/>
    <undo index="0" exp="area" dr="J15:J25" r="J26" sId="1"/>
    <undo index="0" exp="area" dr="I15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Пионерная,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1070.7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883.7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3420797.08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3" sId="1" ref="A15:XFD15" action="deleteRow">
    <undo index="0" exp="area" dr="P15:P24" r="P25" sId="1"/>
    <undo index="0" exp="area" dr="O15:O24" r="O25" sId="1"/>
    <undo index="0" exp="area" dr="N15:N24" r="N25" sId="1"/>
    <undo index="0" exp="area" dr="M15:M24" r="M25" sId="1"/>
    <undo index="0" exp="area" dr="L15:L24" r="L25" sId="1"/>
    <undo index="0" exp="area" dr="K15:K24" r="K25" sId="1"/>
    <undo index="0" exp="area" dr="J15:J24" r="J25" sId="1"/>
    <undo index="0" exp="area" dr="I15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Савуйская,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1304.5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1161.3900000000001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1426542.93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4" sId="1" ref="A15:XFD15" action="deleteRow">
    <undo index="0" exp="area" dr="P15:P23" r="P24" sId="1"/>
    <undo index="0" exp="area" dr="O15:O23" r="O24" sId="1"/>
    <undo index="0" exp="area" dr="N15:N23" r="N24" sId="1"/>
    <undo index="0" exp="area" dr="M15:M23" r="M24" sId="1"/>
    <undo index="0" exp="area" dr="L15:L23" r="L24" sId="1"/>
    <undo index="0" exp="area" dr="K15:K23" r="K24" sId="1"/>
    <undo index="0" exp="area" dr="J15:J23" r="J24" sId="1"/>
    <undo index="0" exp="area" dr="I15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Савуйская, д. 15Б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1290.3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1149.0999999999999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1411447.04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5" sId="1" ref="A15:XFD15" action="deleteRow"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1369.4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1215.3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6353371.3600000003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6" sId="1" ref="A15:XFD15" action="deleteRow"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2188.6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1375.6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6766381.2300000004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7" sId="1" ref="A15:XFD15" action="deleteRow"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2664.7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1598.3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10365467.460000001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8" sId="1" ref="A15:XFD15" action="deleteRow"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Строителей,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1038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913.5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4152058.28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9" sId="1" ref="A15:XFD15" action="deleteRow"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4012.7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3518.6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27423634.329999998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0" sId="1" ref="A15:XFD15" action="deleteRow"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8857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7894.5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49275857.159999996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1" sId="1" ref="A15:XFD15" action="deleteRow"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4043.3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3518.7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29897103.82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2" sId="1" ref="A15:XFD15" action="deleteRow"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3533.7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2713.3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17596585.66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3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Сургутскому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5">
        <f>SUM(#REF!)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SUM(#REF!)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SUM(#REF!)</f>
      </nc>
      <ndxf>
        <font>
          <b/>
          <sz val="10"/>
          <color auto="1"/>
          <name val="Times New Roman"/>
          <scheme val="none"/>
        </font>
        <numFmt numFmtId="5" formatCode="#,##0;\-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5">
        <f>L15/J15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4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5" sId="1" ref="A15:XFD15" action="deleteRow"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2244.63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1317.9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5942740.2599999998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6" sId="1" ref="A15:XFD15" action="deleteRow"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6092.2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6092.2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51892970.039999999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7" sId="1" ref="A15:XFD15" action="deleteRow"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3422.8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3422.8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8723013.4000000004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8" sId="1" ref="A15:XFD15" action="deleteRow"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3413.9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3413.9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29202710.399999999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9" sId="1" ref="A15:XFD15" action="deleteRow"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3135.75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3135.75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10061769.140000001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0" sId="1" ref="A15:XFD15" action="deleteRow"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3160.8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3160.8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10254473.01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1" sId="1" ref="A15:XFD15" action="deleteRow"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3187.8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3187.8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20797674.34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2" sId="1" ref="A15:XFD15" action="deleteRow"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</dxf>
    </rfmt>
    <rcc rId="0" sId="1" dxf="1">
      <nc r="A15">
        <v>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3208.7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3208.7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20934028.98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3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15">
        <f>L15/J15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4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5" sId="1" ref="A15:XFD15" action="deleteRow">
    <undo index="0" exp="area" dr="P15:P77" r="P78" sId="1"/>
    <undo index="0" exp="area" dr="O15:O77" r="O78" sId="1"/>
    <undo index="0" exp="area" dr="N15:N77" r="N78" sId="1"/>
    <undo index="0" exp="area" dr="M15:M77" r="M78" sId="1"/>
    <undo index="0" exp="area" dr="L15:L77" r="L78" sId="1"/>
    <undo index="0" exp="area" dr="K15:K77" r="K78" sId="1"/>
    <undo index="0" exp="area" dr="J15:J77" r="J78" sId="1"/>
    <undo index="0" exp="area" dr="I15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479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пер. Южный, д. 32А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1331.5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1155.9000000000001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562903.75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6" sId="1" ref="A15:XFD15" action="deleteRow">
    <undo index="0" exp="area" dr="P15:P76" r="P77" sId="1"/>
    <undo index="0" exp="area" dr="O15:O76" r="O77" sId="1"/>
    <undo index="0" exp="area" dr="N15:N76" r="N77" sId="1"/>
    <undo index="0" exp="area" dr="M15:M76" r="M77" sId="1"/>
    <undo index="0" exp="area" dr="L15:L76" r="L77" sId="1"/>
    <undo index="0" exp="area" dr="K15:K76" r="K77" sId="1"/>
    <undo index="0" exp="area" dr="J15:J76" r="J77" sId="1"/>
    <undo index="0" exp="area" dr="I15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480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Березовская,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1068.5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915.8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4111710.8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7" sId="1" ref="A15:XFD15" action="deleteRow">
    <undo index="0" exp="area" dr="P15:P75" r="P76" sId="1"/>
    <undo index="0" exp="area" dr="O15:O75" r="O76" sId="1"/>
    <undo index="0" exp="area" dr="N15:N75" r="N76" sId="1"/>
    <undo index="0" exp="area" dr="M15:M75" r="M76" sId="1"/>
    <undo index="0" exp="area" dr="L15:L75" r="L76" sId="1"/>
    <undo index="0" exp="area" dr="K15:K75" r="K76" sId="1"/>
    <undo index="0" exp="area" dr="J15:J75" r="J76" sId="1"/>
    <undo index="0" exp="area" dr="I15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481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543.5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873330.01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8" sId="1" ref="A15:XFD15" action="deleteRow">
    <undo index="0" exp="area" dr="P15:P74" r="P75" sId="1"/>
    <undo index="0" exp="area" dr="O15:O74" r="O75" sId="1"/>
    <undo index="0" exp="area" dr="N15:N74" r="N75" sId="1"/>
    <undo index="0" exp="area" dr="M15:M74" r="M75" sId="1"/>
    <undo index="0" exp="area" dr="L15:L74" r="L75" sId="1"/>
    <undo index="0" exp="area" dr="K15:K74" r="K75" sId="1"/>
    <undo index="0" exp="area" dr="J15:J74" r="J75" sId="1"/>
    <undo index="0" exp="area" dr="I15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482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834.1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741.6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596416.92000000004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9" sId="1" ref="A15:XFD15" action="deleteRow">
    <undo index="0" exp="area" dr="P15:P73" r="P74" sId="1"/>
    <undo index="0" exp="area" dr="O15:O73" r="O74" sId="1"/>
    <undo index="0" exp="area" dr="N15:N73" r="N74" sId="1"/>
    <undo index="0" exp="area" dr="M15:M73" r="M74" sId="1"/>
    <undo index="0" exp="area" dr="L15:L73" r="L74" sId="1"/>
    <undo index="0" exp="area" dr="K15:K73" r="K74" sId="1"/>
    <undo index="0" exp="area" dr="J15:J73" r="J74" sId="1"/>
    <undo index="0" exp="area" dr="I15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483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753.9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606308.93999999994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0" sId="1" ref="A15:XFD15" action="deleteRow">
    <undo index="0" exp="area" dr="P15:P72" r="P73" sId="1"/>
    <undo index="0" exp="area" dr="O15:O72" r="O73" sId="1"/>
    <undo index="0" exp="area" dr="N15:N72" r="N73" sId="1"/>
    <undo index="0" exp="area" dr="M15:M72" r="M73" sId="1"/>
    <undo index="0" exp="area" dr="L15:L72" r="L73" sId="1"/>
    <undo index="0" exp="area" dr="K15:K72" r="K73" sId="1"/>
    <undo index="0" exp="area" dr="J15:J72" r="J73" sId="1"/>
    <undo index="0" exp="area" dr="I15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369.3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1305686.1599999999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1" sId="1" ref="A15:XFD15" action="deleteRow">
    <undo index="0" exp="area" dr="P15:P71" r="P72" sId="1"/>
    <undo index="0" exp="area" dr="O15:O71" r="O72" sId="1"/>
    <undo index="0" exp="area" dr="N15:N71" r="N72" sId="1"/>
    <undo index="0" exp="area" dr="M15:M71" r="M72" sId="1"/>
    <undo index="0" exp="area" dr="L15:L71" r="L72" sId="1"/>
    <undo index="0" exp="area" dr="K15:K71" r="K72" sId="1"/>
    <undo index="0" exp="area" dr="J15:J71" r="J72" sId="1"/>
    <undo index="0" exp="area" dr="I15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146А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1361.4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1166.5999999999999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4515901.1900000004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2" sId="1" ref="A15:XFD15" action="deleteRow">
    <undo index="0" exp="area" dr="P15:P70" r="P71" sId="1"/>
    <undo index="0" exp="area" dr="O15:O70" r="O71" sId="1"/>
    <undo index="0" exp="area" dr="N15:N70" r="N71" sId="1"/>
    <undo index="0" exp="area" dr="M15:M70" r="M71" sId="1"/>
    <undo index="0" exp="area" dr="L15:L70" r="L71" sId="1"/>
    <undo index="0" exp="area" dr="K15:K70" r="K71" sId="1"/>
    <undo index="0" exp="area" dr="J15:J70" r="J71" sId="1"/>
    <undo index="0" exp="area" dr="I15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184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1355.8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1167.4000000000001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9752996.1099999994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3" sId="1" ref="A15:XFD15" action="deleteRow">
    <undo index="0" exp="area" dr="P15:P69" r="P70" sId="1"/>
    <undo index="0" exp="area" dr="O15:O69" r="O70" sId="1"/>
    <undo index="0" exp="area" dr="N15:N69" r="N70" sId="1"/>
    <undo index="0" exp="area" dr="M15:M69" r="M70" sId="1"/>
    <undo index="0" exp="area" dr="L15:L69" r="L70" sId="1"/>
    <undo index="0" exp="area" dr="K15:K69" r="K70" sId="1"/>
    <undo index="0" exp="area" dr="J15:J69" r="J70" sId="1"/>
    <undo index="0" exp="area" dr="I15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190А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1328.8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1138.7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4407900.46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4" sId="1" ref="A15:XFD15" action="deleteRow">
    <undo index="0" exp="area" dr="P15:P68" r="P69" sId="1"/>
    <undo index="0" exp="area" dr="O15:O68" r="O69" sId="1"/>
    <undo index="0" exp="area" dr="N15:N68" r="N69" sId="1"/>
    <undo index="0" exp="area" dr="M15:M68" r="M69" sId="1"/>
    <undo index="0" exp="area" dr="L15:L68" r="L69" sId="1"/>
    <undo index="0" exp="area" dr="K15:K68" r="K69" sId="1"/>
    <undo index="0" exp="area" dr="J15:J68" r="J69" sId="1"/>
    <undo index="0" exp="area" dr="I15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190Б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1397.7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1138.2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4874882.53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5" sId="1" ref="A15:XFD15" action="deleteRow">
    <undo index="0" exp="area" dr="P15:P67" r="P68" sId="1"/>
    <undo index="0" exp="area" dr="O15:O67" r="O68" sId="1"/>
    <undo index="0" exp="area" dr="N15:N67" r="N68" sId="1"/>
    <undo index="0" exp="area" dr="M15:M67" r="M68" sId="1"/>
    <undo index="0" exp="area" dr="L15:L67" r="L68" sId="1"/>
    <undo index="0" exp="area" dr="K15:K67" r="K68" sId="1"/>
    <undo index="0" exp="area" dr="J15:J67" r="J68" sId="1"/>
    <undo index="0" exp="area" dr="I15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489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1340.9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1197.0999999999999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3671663.03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6" sId="1" ref="A15:XFD15" action="deleteRow">
    <undo index="0" exp="area" dr="P15:P66" r="P67" sId="1"/>
    <undo index="0" exp="area" dr="O15:O66" r="O67" sId="1"/>
    <undo index="0" exp="area" dr="N15:N66" r="N67" sId="1"/>
    <undo index="0" exp="area" dr="M15:M66" r="M67" sId="1"/>
    <undo index="0" exp="area" dr="L15:L66" r="L67" sId="1"/>
    <undo index="0" exp="area" dr="K15:K66" r="K67" sId="1"/>
    <undo index="0" exp="area" dr="J15:J66" r="J67" sId="1"/>
    <undo index="0" exp="area" dr="I15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33Б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574.79999999999995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532.4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1508569.79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7" sId="1" ref="A15:XFD15" action="deleteRow">
    <undo index="0" exp="area" dr="P15:P65" r="P66" sId="1"/>
    <undo index="0" exp="area" dr="O15:O65" r="O66" sId="1"/>
    <undo index="0" exp="area" dr="N15:N65" r="N66" sId="1"/>
    <undo index="0" exp="area" dr="M15:M65" r="M66" sId="1"/>
    <undo index="0" exp="area" dr="L15:L65" r="L66" sId="1"/>
    <undo index="0" exp="area" dr="K15:K65" r="K66" sId="1"/>
    <undo index="0" exp="area" dr="J15:J65" r="J66" sId="1"/>
    <undo index="0" exp="area" dr="I15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53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749.1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3502210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8" sId="1" ref="A15:XFD15" action="deleteRow">
    <undo index="0" exp="area" dr="P15:P64" r="P65" sId="1"/>
    <undo index="0" exp="area" dr="O15:O64" r="O65" sId="1"/>
    <undo index="0" exp="area" dr="N15:N64" r="N65" sId="1"/>
    <undo index="0" exp="area" dr="M15:M64" r="M65" sId="1"/>
    <undo index="0" exp="area" dr="L15:L64" r="L65" sId="1"/>
    <undo index="0" exp="area" dr="K15:K64" r="K65" sId="1"/>
    <undo index="0" exp="area" dr="J15:J64" r="J65" sId="1"/>
    <undo index="0" exp="area" dr="I15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536.1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493.9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240520.95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9" sId="1" ref="A15:XFD15" action="deleteRow">
    <undo index="0" exp="area" dr="P15:P63" r="P64" sId="1"/>
    <undo index="0" exp="area" dr="O15:O63" r="O64" sId="1"/>
    <undo index="0" exp="area" dr="N15:N63" r="N64" sId="1"/>
    <undo index="0" exp="area" dr="M15:M63" r="M64" sId="1"/>
    <undo index="0" exp="area" dr="L15:L63" r="L64" sId="1"/>
    <undo index="0" exp="area" dr="K15:K63" r="K64" sId="1"/>
    <undo index="0" exp="area" dr="J15:J63" r="J64" sId="1"/>
    <undo index="0" exp="area" dr="I15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Гагарина, д. 97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 t="inlineStr">
        <is>
          <t>1990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529.4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489.3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631790.52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0" sId="1" ref="A15:XFD15" action="deleteRow">
    <undo index="0" exp="area" dr="P15:P62" r="P63" sId="1"/>
    <undo index="0" exp="area" dr="O15:O62" r="O63" sId="1"/>
    <undo index="0" exp="area" dr="N15:N62" r="N63" sId="1"/>
    <undo index="0" exp="area" dr="M15:M62" r="M63" sId="1"/>
    <undo index="0" exp="area" dr="L15:L62" r="L63" sId="1"/>
    <undo index="0" exp="area" dr="K15:K62" r="K63" sId="1"/>
    <undo index="0" exp="area" dr="J15:J62" r="J63" sId="1"/>
    <undo index="0" exp="area" dr="I15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Горная,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1156.9000000000001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1023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5280937.42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1" sId="1" ref="A15:XFD15" action="deleteRow">
    <undo index="0" exp="area" dr="P15:P61" r="P62" sId="1"/>
    <undo index="0" exp="area" dr="O15:O61" r="O62" sId="1"/>
    <undo index="0" exp="area" dr="N15:N61" r="N62" sId="1"/>
    <undo index="0" exp="area" dr="M15:M61" r="M62" sId="1"/>
    <undo index="0" exp="area" dr="L15:L61" r="L62" sId="1"/>
    <undo index="0" exp="area" dr="K15:K61" r="K62" sId="1"/>
    <undo index="0" exp="area" dr="J15:J61" r="J62" sId="1"/>
    <undo index="0" exp="area" dr="I15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Заводская,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376.99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286.99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1168475.27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2" sId="1" ref="A15:XFD15" action="deleteRow">
    <undo index="0" exp="area" dr="P15:P60" r="P61" sId="1"/>
    <undo index="0" exp="area" dr="O15:O60" r="O61" sId="1"/>
    <undo index="0" exp="area" dr="N15:N60" r="N61" sId="1"/>
    <undo index="0" exp="area" dr="M15:M60" r="M61" sId="1"/>
    <undo index="0" exp="area" dr="L15:L60" r="L61" sId="1"/>
    <undo index="0" exp="area" dr="K15:K60" r="K61" sId="1"/>
    <undo index="0" exp="area" dr="J15:J60" r="J61" sId="1"/>
    <undo index="0" exp="area" dr="I15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Затонская, д. 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504.1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2423205.88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3" sId="1" ref="A15:XFD15" action="deleteRow">
    <undo index="0" exp="area" dr="P15:P59" r="P60" sId="1"/>
    <undo index="0" exp="area" dr="O15:O59" r="O60" sId="1"/>
    <undo index="0" exp="area" dr="N15:N59" r="N60" sId="1"/>
    <undo index="0" exp="area" dr="M15:M59" r="M60" sId="1"/>
    <undo index="0" exp="area" dr="L15:L59" r="L60" sId="1"/>
    <undo index="0" exp="area" dr="K15:K59" r="K60" sId="1"/>
    <undo index="0" exp="area" dr="J15:J59" r="J60" sId="1"/>
    <undo index="0" exp="area" dr="I15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Иртышская, д. 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827.4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2837825.45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4" sId="1" ref="A15:XFD15" action="deleteRow">
    <undo index="0" exp="area" dr="P15:P58" r="P59" sId="1"/>
    <undo index="0" exp="area" dr="O15:O58" r="O59" sId="1"/>
    <undo index="0" exp="area" dr="N15:N58" r="N59" sId="1"/>
    <undo index="0" exp="area" dr="M15:M58" r="M59" sId="1"/>
    <undo index="0" exp="area" dr="L15:L58" r="L59" sId="1"/>
    <undo index="0" exp="area" dr="K15:K58" r="K59" sId="1"/>
    <undo index="0" exp="area" dr="J15:J58" r="J59" sId="1"/>
    <undo index="0" exp="area" dr="I15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Иртышская,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817.4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2794187.95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5" sId="1" ref="A15:XFD15" action="deleteRow">
    <undo index="0" exp="area" dr="P15:P57" r="P58" sId="1"/>
    <undo index="0" exp="area" dr="O15:O57" r="O58" sId="1"/>
    <undo index="0" exp="area" dr="N15:N57" r="N58" sId="1"/>
    <undo index="0" exp="area" dr="M15:M57" r="M58" sId="1"/>
    <undo index="0" exp="area" dr="L15:L57" r="L58" sId="1"/>
    <undo index="0" exp="area" dr="K15:K57" r="K58" sId="1"/>
    <undo index="0" exp="area" dr="J15:J57" r="J58" sId="1"/>
    <undo index="0" exp="area" dr="I15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499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Калинина,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1374.4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1187.0999999999999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2068083.1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6" sId="1" ref="A15:XFD15" action="deleteRow">
    <undo index="0" exp="area" dr="P15:P56" r="P57" sId="1"/>
    <undo index="0" exp="area" dr="O15:O56" r="O57" sId="1"/>
    <undo index="0" exp="area" dr="N15:N56" r="N57" sId="1"/>
    <undo index="0" exp="area" dr="M15:M56" r="M57" sId="1"/>
    <undo index="0" exp="area" dr="L15:L56" r="L57" sId="1"/>
    <undo index="0" exp="area" dr="K15:K56" r="K57" sId="1"/>
    <undo index="0" exp="area" dr="J15:J56" r="J57" sId="1"/>
    <undo index="0" exp="area" dr="I15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Калинина,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1349.5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1172.7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4539514.25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7" sId="1" ref="A15:XFD15" action="deleteRow">
    <undo index="0" exp="area" dr="P15:P55" r="P56" sId="1"/>
    <undo index="0" exp="area" dr="O15:O55" r="O56" sId="1"/>
    <undo index="0" exp="area" dr="N15:N55" r="N56" sId="1"/>
    <undo index="0" exp="area" dr="M15:M55" r="M56" sId="1"/>
    <undo index="0" exp="area" dr="L15:L55" r="L56" sId="1"/>
    <undo index="0" exp="area" dr="K15:K55" r="K56" sId="1"/>
    <undo index="0" exp="area" dr="J15:J55" r="J56" sId="1"/>
    <undo index="0" exp="area" dr="I15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Карла Маркса,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1070.7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4950556.2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8" sId="1" ref="A15:XFD15" action="deleteRow">
    <undo index="0" exp="area" dr="P15:P54" r="P55" sId="1"/>
    <undo index="0" exp="area" dr="O15:O54" r="O55" sId="1"/>
    <undo index="0" exp="area" dr="N15:N54" r="N55" sId="1"/>
    <undo index="0" exp="area" dr="M15:M54" r="M55" sId="1"/>
    <undo index="0" exp="area" dr="L15:L54" r="L55" sId="1"/>
    <undo index="0" exp="area" dr="K15:K54" r="K55" sId="1"/>
    <undo index="0" exp="area" dr="J15:J54" r="J55" sId="1"/>
    <undo index="0" exp="area" dr="I15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3228.71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1418.7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5701341.7699999996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9" sId="1" ref="A15:XFD15" action="deleteRow">
    <undo index="0" exp="area" dr="P15:P53" r="P54" sId="1"/>
    <undo index="0" exp="area" dr="O15:O53" r="O54" sId="1"/>
    <undo index="0" exp="area" dr="N15:N53" r="N54" sId="1"/>
    <undo index="0" exp="area" dr="M15:M53" r="M54" sId="1"/>
    <undo index="0" exp="area" dr="L15:L53" r="L54" sId="1"/>
    <undo index="0" exp="area" dr="K15:K53" r="K54" sId="1"/>
    <undo index="0" exp="area" dr="J15:J53" r="J54" sId="1"/>
    <undo index="0" exp="area" dr="I15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Кирова,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543.70000000000005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501.3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1393749.97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0" sId="1" ref="A15:XFD15" action="deleteRow">
    <undo index="0" exp="area" dr="P15:P52" r="P53" sId="1"/>
    <undo index="0" exp="area" dr="O15:O52" r="O53" sId="1"/>
    <undo index="0" exp="area" dr="N15:N52" r="N53" sId="1"/>
    <undo index="0" exp="area" dr="M15:M52" r="M53" sId="1"/>
    <undo index="0" exp="area" dr="L15:L52" r="L53" sId="1"/>
    <undo index="0" exp="area" dr="K15:K52" r="K53" sId="1"/>
    <undo index="0" exp="area" dr="J15:J52" r="J53" sId="1"/>
    <undo index="0" exp="area" dr="I15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Ключевая,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1354.8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1159.9000000000001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4642806.5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1" sId="1" ref="A15:XFD15" action="deleteRow">
    <undo index="0" exp="area" dr="P15:P51" r="P52" sId="1"/>
    <undo index="0" exp="area" dr="O15:O51" r="O52" sId="1"/>
    <undo index="0" exp="area" dr="N15:N51" r="N52" sId="1"/>
    <undo index="0" exp="area" dr="M15:M51" r="M52" sId="1"/>
    <undo index="0" exp="area" dr="L15:L51" r="L52" sId="1"/>
    <undo index="0" exp="area" dr="K15:K51" r="K52" sId="1"/>
    <undo index="0" exp="area" dr="J15:J51" r="J52" sId="1"/>
    <undo index="0" exp="area" dr="I15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Красноармейская,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1194.2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6951803.4699999997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2" sId="1" ref="A15:XFD15" action="deleteRow">
    <undo index="0" exp="area" dr="P15:P50" r="P51" sId="1"/>
    <undo index="0" exp="area" dr="O15:O50" r="O51" sId="1"/>
    <undo index="0" exp="area" dr="N15:N50" r="N51" sId="1"/>
    <undo index="0" exp="area" dr="M15:M50" r="M51" sId="1"/>
    <undo index="0" exp="area" dr="L15:L50" r="L51" sId="1"/>
    <undo index="0" exp="area" dr="K15:K50" r="K51" sId="1"/>
    <undo index="0" exp="area" dr="J15:J50" r="J51" sId="1"/>
    <undo index="0" exp="area" dr="I15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Красногвардейская,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542.4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499.2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401471.59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3" sId="1" ref="A15:XFD15" action="deleteRow">
    <undo index="0" exp="area" dr="P15:P49" r="P50" sId="1"/>
    <undo index="0" exp="area" dr="O15:O49" r="O50" sId="1"/>
    <undo index="0" exp="area" dr="N15:N49" r="N50" sId="1"/>
    <undo index="0" exp="area" dr="M15:M49" r="M50" sId="1"/>
    <undo index="0" exp="area" dr="L15:L49" r="L50" sId="1"/>
    <undo index="0" exp="area" dr="K15:K49" r="K50" sId="1"/>
    <undo index="0" exp="area" dr="J15:J49" r="J50" sId="1"/>
    <undo index="0" exp="area" dr="I15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103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1338.2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1173.0999999999999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3261536.19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4" sId="1" ref="A15:XFD15" action="deleteRow">
    <undo index="0" exp="area" dr="P15:P48" r="P49" sId="1"/>
    <undo index="0" exp="area" dr="O15:O48" r="O49" sId="1"/>
    <undo index="0" exp="area" dr="N15:N48" r="N49" sId="1"/>
    <undo index="0" exp="area" dr="M15:M48" r="M49" sId="1"/>
    <undo index="0" exp="area" dr="L15:L48" r="L49" sId="1"/>
    <undo index="0" exp="area" dr="K15:K48" r="K49" sId="1"/>
    <undo index="0" exp="area" dr="J15:J48" r="J49" sId="1"/>
    <undo index="0" exp="area" dr="I15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1375.9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1163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6003646.3600000003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5" sId="1" ref="A15:XFD15" action="deleteRow">
    <undo index="0" exp="area" dr="P15:P47" r="P48" sId="1"/>
    <undo index="0" exp="area" dr="O15:O47" r="O48" sId="1"/>
    <undo index="0" exp="area" dr="N15:N47" r="N48" sId="1"/>
    <undo index="0" exp="area" dr="M15:M47" r="M48" sId="1"/>
    <undo index="0" exp="area" dr="L15:L47" r="L48" sId="1"/>
    <undo index="0" exp="area" dr="K15:K47" r="K48" sId="1"/>
    <undo index="0" exp="area" dr="J15:J47" r="J48" sId="1"/>
    <undo index="0" exp="area" dr="I15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509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111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1318.6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1147.4000000000001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5923115.9199999999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6" sId="1" ref="A15:XFD15" action="deleteRow">
    <undo index="0" exp="area" dr="P15:P46" r="P47" sId="1"/>
    <undo index="0" exp="area" dr="O15:O46" r="O47" sId="1"/>
    <undo index="0" exp="area" dr="N15:N46" r="N47" sId="1"/>
    <undo index="0" exp="area" dr="M15:M46" r="M47" sId="1"/>
    <undo index="0" exp="area" dr="L15:L46" r="L47" sId="1"/>
    <undo index="0" exp="area" dr="K15:K46" r="K47" sId="1"/>
    <undo index="0" exp="area" dr="J15:J46" r="J47" sId="1"/>
    <undo index="0" exp="area" dr="I15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2008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5157.3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4383.6000000000004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7939865.5700000003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17878.22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7" sId="1" ref="A15:XFD15" action="deleteRow">
    <undo index="0" exp="area" dr="P15:P45" r="P46" sId="1"/>
    <undo index="0" exp="area" dr="O15:O45" r="O46" sId="1"/>
    <undo index="0" exp="area" dr="N15:N45" r="N46" sId="1"/>
    <undo index="0" exp="area" dr="M15:M45" r="M46" sId="1"/>
    <undo index="0" exp="area" dr="L15:L45" r="L46" sId="1"/>
    <undo index="0" exp="area" dr="K15:K45" r="K46" sId="1"/>
    <undo index="0" exp="area" dr="J15:J45" r="J46" sId="1"/>
    <undo index="0" exp="area" dr="I15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1354.6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1195.5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5367493.2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8" sId="1" ref="A15:XFD15" action="deleteRow">
    <undo index="0" exp="area" dr="P15:P44" r="P45" sId="1"/>
    <undo index="0" exp="area" dr="O15:O44" r="O45" sId="1"/>
    <undo index="0" exp="area" dr="N15:N44" r="N45" sId="1"/>
    <undo index="0" exp="area" dr="M15:M44" r="M45" sId="1"/>
    <undo index="0" exp="area" dr="L15:L44" r="L45" sId="1"/>
    <undo index="0" exp="area" dr="K15:K44" r="K45" sId="1"/>
    <undo index="0" exp="area" dr="J15:J44" r="J45" sId="1"/>
    <undo index="0" exp="area" dr="I15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96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1353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1161.9000000000001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5997967.9100000001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9" sId="1" ref="A15:XFD15" action="deleteRow">
    <undo index="0" exp="area" dr="P15:P43" r="P44" sId="1"/>
    <undo index="0" exp="area" dr="O15:O43" r="O44" sId="1"/>
    <undo index="0" exp="area" dr="N15:N43" r="N44" sId="1"/>
    <undo index="0" exp="area" dr="M15:M43" r="M44" sId="1"/>
    <undo index="0" exp="area" dr="L15:L43" r="L44" sId="1"/>
    <undo index="0" exp="area" dr="K15:K43" r="K44" sId="1"/>
    <undo index="0" exp="area" dr="J15:J43" r="J44" sId="1"/>
    <undo index="0" exp="area" dr="I15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98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1126.5999999999999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1061.5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4248934.47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0" sId="1" ref="A15:XFD15" action="deleteRow">
    <undo index="0" exp="area" dr="P15:P42" r="P43" sId="1"/>
    <undo index="0" exp="area" dr="O15:O42" r="O43" sId="1"/>
    <undo index="0" exp="area" dr="N15:N42" r="N43" sId="1"/>
    <undo index="0" exp="area" dr="M15:M42" r="M43" sId="1"/>
    <undo index="0" exp="area" dr="L15:L42" r="L43" sId="1"/>
    <undo index="0" exp="area" dr="K15:K42" r="K43" sId="1"/>
    <undo index="0" exp="area" dr="J15:J42" r="J43" sId="1"/>
    <undo index="0" exp="area" dr="I15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Ленина, д. 98А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1328.99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1142.79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4423732.84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1" sId="1" ref="A15:XFD15" action="deleteRow">
    <undo index="0" exp="area" dr="P15:P41" r="P42" sId="1"/>
    <undo index="0" exp="area" dr="O15:O41" r="O42" sId="1"/>
    <undo index="0" exp="area" dr="N15:N41" r="N42" sId="1"/>
    <undo index="0" exp="area" dr="M15:M41" r="M42" sId="1"/>
    <undo index="0" exp="area" dr="L15:L41" r="L42" sId="1"/>
    <undo index="0" exp="area" dr="K15:K41" r="K42" sId="1"/>
    <undo index="0" exp="area" dr="J15:J41" r="J42" sId="1"/>
    <undo index="0" exp="area" dr="I15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Лермонтова,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1338.3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1141.8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4419900.55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2" sId="1" ref="A15:XFD15" action="deleteRow">
    <undo index="0" exp="area" dr="P15:P40" r="P41" sId="1"/>
    <undo index="0" exp="area" dr="O15:O40" r="O41" sId="1"/>
    <undo index="0" exp="area" dr="N15:N40" r="N41" sId="1"/>
    <undo index="0" exp="area" dr="M15:M40" r="M41" sId="1"/>
    <undo index="0" exp="area" dr="L15:L40" r="L41" sId="1"/>
    <undo index="0" exp="area" dr="K15:K40" r="K41" sId="1"/>
    <undo index="0" exp="area" dr="J15:J40" r="J41" sId="1"/>
    <undo index="0" exp="area" dr="I15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Маяковского,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590.79999999999995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527.70000000000005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2467115.48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3" sId="1" ref="A15:XFD15" action="deleteRow">
    <undo index="0" exp="area" dr="P15:P39" r="P40" sId="1"/>
    <undo index="0" exp="area" dr="O15:O39" r="O40" sId="1"/>
    <undo index="0" exp="area" dr="N15:N39" r="N40" sId="1"/>
    <undo index="0" exp="area" dr="M15:M39" r="M40" sId="1"/>
    <undo index="0" exp="area" dr="L15:L39" r="L40" sId="1"/>
    <undo index="0" exp="area" dr="K15:K39" r="K40" sId="1"/>
    <undo index="0" exp="area" dr="J15:J39" r="J40" sId="1"/>
    <undo index="0" exp="area" dr="I15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Менделеева,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1332.9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1190.7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4609192.13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4" sId="1" ref="A15:XFD15" action="deleteRow">
    <undo index="0" exp="area" dr="P15:P38" r="P39" sId="1"/>
    <undo index="0" exp="area" dr="O15:O38" r="O39" sId="1"/>
    <undo index="0" exp="area" dr="N15:N38" r="N39" sId="1"/>
    <undo index="0" exp="area" dr="M15:M38" r="M39" sId="1"/>
    <undo index="0" exp="area" dr="L15:L38" r="L39" sId="1"/>
    <undo index="0" exp="area" dr="K15:K38" r="K39" sId="1"/>
    <undo index="0" exp="area" dr="J15:J38" r="J39" sId="1"/>
    <undo index="0" exp="area" dr="I15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Мира, д. 107В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852.7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755.9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3902112.01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5" sId="1" ref="A15:XFD15" action="deleteRow">
    <undo index="0" exp="area" dr="P15:P37" r="P38" sId="1"/>
    <undo index="0" exp="area" dr="O15:O37" r="O38" sId="1"/>
    <undo index="0" exp="area" dr="N15:N37" r="N38" sId="1"/>
    <undo index="0" exp="area" dr="M15:M37" r="M38" sId="1"/>
    <undo index="0" exp="area" dr="L15:L37" r="L38" sId="1"/>
    <undo index="0" exp="area" dr="K15:K37" r="K38" sId="1"/>
    <undo index="0" exp="area" dr="J15:J37" r="J38" sId="1"/>
    <undo index="0" exp="area" dr="I15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Мира, д. 117А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387.7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312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1207750.02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6" sId="1" ref="A15:XFD15" action="deleteRow">
    <undo index="0" exp="area" dr="P15:P36" r="P37" sId="1"/>
    <undo index="0" exp="area" dr="O15:O36" r="O37" sId="1"/>
    <undo index="0" exp="area" dr="N15:N36" r="N37" sId="1"/>
    <undo index="0" exp="area" dr="M15:M36" r="M37" sId="1"/>
    <undo index="0" exp="area" dr="L15:L36" r="L37" sId="1"/>
    <undo index="0" exp="area" dr="K15:K36" r="K37" sId="1"/>
    <undo index="0" exp="area" dr="J15:J36" r="J37" sId="1"/>
    <undo index="0" exp="area" dr="I15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653.4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3415858.51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7" sId="1" ref="A15:XFD15" action="deleteRow">
    <undo index="0" exp="area" dr="P15:P35" r="P36" sId="1"/>
    <undo index="0" exp="area" dr="O15:O35" r="O36" sId="1"/>
    <undo index="0" exp="area" dr="N15:N35" r="N36" sId="1"/>
    <undo index="0" exp="area" dr="M15:M35" r="M36" sId="1"/>
    <undo index="0" exp="area" dr="L15:L35" r="L36" sId="1"/>
    <undo index="0" exp="area" dr="K15:K35" r="K36" sId="1"/>
    <undo index="0" exp="area" dr="J15:J35" r="J36" sId="1"/>
    <undo index="0" exp="area" dr="I15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Патриса Лумумбы,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1922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1746.1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6759142.0199999996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8" sId="1" ref="A15:XFD15" action="deleteRow">
    <undo index="0" exp="area" dr="P15:P34" r="P35" sId="1"/>
    <undo index="0" exp="area" dr="O15:O34" r="O35" sId="1"/>
    <undo index="0" exp="area" dr="N15:N34" r="N35" sId="1"/>
    <undo index="0" exp="area" dr="M15:M34" r="M35" sId="1"/>
    <undo index="0" exp="area" dr="L15:L34" r="L35" sId="1"/>
    <undo index="0" exp="area" dr="K15:K34" r="K35" sId="1"/>
    <undo index="0" exp="area" dr="J15:J34" r="J35" sId="1"/>
    <undo index="0" exp="area" dr="I15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Патриса Лумумбы, д. 57А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1362.4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1146.69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5919450.7599999998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9" sId="1" ref="A15:XFD15" action="deleteRow">
    <undo index="0" exp="area" dr="P15:P33" r="P34" sId="1"/>
    <undo index="0" exp="area" dr="O15:O33" r="O34" sId="1"/>
    <undo index="0" exp="area" dr="N15:N33" r="N34" sId="1"/>
    <undo index="0" exp="area" dr="M15:M33" r="M34" sId="1"/>
    <undo index="0" exp="area" dr="L15:L33" r="L34" sId="1"/>
    <undo index="0" exp="area" dr="K15:K33" r="K34" sId="1"/>
    <undo index="0" exp="area" dr="J15:J33" r="J34" sId="1"/>
    <undo index="0" exp="area" dr="I15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Пионерская, д. 120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1347.5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1209.2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6216685.3600000003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0" sId="1" ref="A15:XFD15" action="deleteRow">
    <undo index="0" exp="area" dr="P15:P32" r="P33" sId="1"/>
    <undo index="0" exp="area" dr="O15:O32" r="O33" sId="1"/>
    <undo index="0" exp="area" dr="N15:N32" r="N33" sId="1"/>
    <undo index="0" exp="area" dr="M15:M32" r="M33" sId="1"/>
    <undo index="0" exp="area" dr="L15:L32" r="L33" sId="1"/>
    <undo index="0" exp="area" dr="K15:K32" r="K33" sId="1"/>
    <undo index="0" exp="area" dr="J15:J32" r="J33" sId="1"/>
    <undo index="0" exp="area" dr="I15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Пролетарская,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1308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1065.0999999999999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5498266.3399999999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1" sId="1" ref="A15:XFD15" action="deleteRow">
    <undo index="0" exp="area" dr="P15:P31" r="P32" sId="1"/>
    <undo index="0" exp="area" dr="O15:O31" r="O32" sId="1"/>
    <undo index="0" exp="area" dr="N15:N31" r="N32" sId="1"/>
    <undo index="0" exp="area" dr="M15:M31" r="M32" sId="1"/>
    <undo index="0" exp="area" dr="L15:L31" r="L32" sId="1"/>
    <undo index="0" exp="area" dr="K15:K31" r="K32" sId="1"/>
    <undo index="0" exp="area" dr="J15:J31" r="J32" sId="1"/>
    <undo index="0" exp="area" dr="I15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Рознина, д. 126А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853.2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738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2856793.31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2" sId="1" ref="A15:XFD15" action="deleteRow">
    <undo index="0" exp="area" dr="P15:P30" r="P31" sId="1"/>
    <undo index="0" exp="area" dr="O15:O30" r="O31" sId="1"/>
    <undo index="0" exp="area" dr="N15:N30" r="N31" sId="1"/>
    <undo index="0" exp="area" dr="M15:M30" r="M31" sId="1"/>
    <undo index="0" exp="area" dr="L15:L30" r="L31" sId="1"/>
    <undo index="0" exp="area" dr="K15:K30" r="K31" sId="1"/>
    <undo index="0" exp="area" dr="J15:J30" r="J31" sId="1"/>
    <undo index="0" exp="area" dr="I15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Рознина,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722.4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2008467.93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3" sId="1" ref="A15:XFD15" action="deleteRow">
    <undo index="0" exp="area" dr="P15:P29" r="P30" sId="1"/>
    <undo index="0" exp="area" dr="O15:O29" r="O30" sId="1"/>
    <undo index="0" exp="area" dr="N15:N29" r="N30" sId="1"/>
    <undo index="0" exp="area" dr="M15:M29" r="M30" sId="1"/>
    <undo index="0" exp="area" dr="L15:L29" r="L30" sId="1"/>
    <undo index="0" exp="area" dr="K15:K29" r="K30" sId="1"/>
    <undo index="0" exp="area" dr="J15:J29" r="J30" sId="1"/>
    <undo index="0" exp="area" dr="I15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Рознина,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1148.7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986.5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5222508.79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4" sId="1" ref="A15:XFD15" action="deleteRow">
    <undo index="0" exp="area" dr="P15:P28" r="P29" sId="1"/>
    <undo index="0" exp="area" dr="O15:O28" r="O29" sId="1"/>
    <undo index="0" exp="area" dr="N15:N28" r="N29" sId="1"/>
    <undo index="0" exp="area" dr="M15:M28" r="M29" sId="1"/>
    <undo index="0" exp="area" dr="L15:L28" r="L29" sId="1"/>
    <undo index="0" exp="area" dr="K15:K28" r="K29" sId="1"/>
    <undo index="0" exp="area" dr="J15:J28" r="J29" sId="1"/>
    <undo index="0" exp="area" dr="I15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Свердлова,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737.8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664.7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2573049.4700000002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5" sId="1" ref="A15:XFD15" action="deleteRow">
    <undo index="0" exp="area" dr="P15:P27" r="P28" sId="1"/>
    <undo index="0" exp="area" dr="O15:O27" r="O28" sId="1"/>
    <undo index="0" exp="area" dr="N15:N27" r="N28" sId="1"/>
    <undo index="0" exp="area" dr="M15:M27" r="M28" sId="1"/>
    <undo index="0" exp="area" dr="L15:L27" r="L28" sId="1"/>
    <undo index="0" exp="area" dr="K15:K27" r="K28" sId="1"/>
    <undo index="0" exp="area" dr="J15:J27" r="J28" sId="1"/>
    <undo index="0" exp="area" dr="I15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Свободы,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411.6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368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1424525.66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6" sId="1" ref="A15:XFD15" action="deleteRow">
    <undo index="0" exp="area" dr="P15:P26" r="P27" sId="1"/>
    <undo index="0" exp="area" dr="O15:O26" r="O27" sId="1"/>
    <undo index="0" exp="area" dr="N15:N26" r="N27" sId="1"/>
    <undo index="0" exp="area" dr="M15:M26" r="M27" sId="1"/>
    <undo index="0" exp="area" dr="L15:L26" r="L27" sId="1"/>
    <undo index="0" exp="area" dr="K15:K26" r="K27" sId="1"/>
    <undo index="0" exp="area" dr="J15:J26" r="J27" sId="1"/>
    <undo index="0" exp="area" dr="I15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Сирина,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676.5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654.1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2532016.96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7" sId="1" ref="A15:XFD15" action="deleteRow">
    <undo index="0" exp="area" dr="P15:P25" r="P26" sId="1"/>
    <undo index="0" exp="area" dr="O15:O25" r="O26" sId="1"/>
    <undo index="0" exp="area" dr="N15:N25" r="N26" sId="1"/>
    <undo index="0" exp="area" dr="M15:M25" r="M26" sId="1"/>
    <undo index="0" exp="area" dr="L15:L25" r="L26" sId="1"/>
    <undo index="0" exp="area" dr="K15:K25" r="K26" sId="1"/>
    <undo index="0" exp="area" dr="J15:J25" r="J26" sId="1"/>
    <undo index="0" exp="area" dr="I15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Снежная,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505.6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443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2286857.5499999998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8" sId="1" ref="A15:XFD15" action="deleteRow">
    <undo index="0" exp="area" dr="P15:P24" r="P25" sId="1"/>
    <undo index="0" exp="area" dr="O15:O24" r="O25" sId="1"/>
    <undo index="0" exp="area" dr="N15:N24" r="N25" sId="1"/>
    <undo index="0" exp="area" dr="M15:M24" r="M25" sId="1"/>
    <undo index="0" exp="area" dr="L15:L24" r="L25" sId="1"/>
    <undo index="0" exp="area" dr="K15:K24" r="K25" sId="1"/>
    <undo index="0" exp="area" dr="J15:J24" r="J25" sId="1"/>
    <undo index="0" exp="area" dr="I15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Спортивная,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647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535.5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2072917.1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9" sId="1" ref="A15:XFD15" action="deleteRow">
    <undo index="0" exp="area" dr="P15:P23" r="P24" sId="1"/>
    <undo index="0" exp="area" dr="O15:O23" r="O24" sId="1"/>
    <undo index="0" exp="area" dr="N15:N23" r="N24" sId="1"/>
    <undo index="0" exp="area" dr="M15:M23" r="M24" sId="1"/>
    <undo index="0" exp="area" dr="L15:L23" r="L24" sId="1"/>
    <undo index="0" exp="area" dr="K15:K23" r="K24" sId="1"/>
    <undo index="0" exp="area" dr="J15:J23" r="J24" sId="1"/>
    <undo index="0" exp="area" dr="I15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Спортивная,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1074.5999999999999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974.6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3772670.41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0" sId="1" ref="A15:XFD15" action="deleteRow"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Сургутская, д. 23А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459.3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442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1710979.19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1" sId="1" ref="A15:XFD15" action="deleteRow"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Сургутская,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1345.1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1173.0999999999999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9236705.6500000004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2" sId="1" ref="A15:XFD15" action="deleteRow"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Сутормина,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377.5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339.9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1360539.64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3" sId="1" ref="A15:XFD15" action="deleteRow"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Чкалова,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634.5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634.5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2456145.4700000002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4" sId="1" ref="A15:XFD15" action="deleteRow"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Шевченко,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1646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1472.8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5701199.4500000002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5" sId="1" ref="A15:XFD15" action="deleteRow"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Шевченко,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1338.4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1153.7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4465965.37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6" sId="1" ref="A15:XFD15" action="deleteRow"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Шевченко,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1101.2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909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2830387.75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7" sId="1" ref="A15:XFD15" action="deleteRow"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</font>
        <alignment horizontal="center" vertical="center" readingOrder="0"/>
      </dxf>
    </rfmt>
    <rcc rId="0" sId="1" dxf="1">
      <nc r="A15">
        <v>541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ул. Шевченко, д. 55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769.8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654.9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2666415.02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5">
        <f>L15*4.5%</f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16781.669999999998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8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b/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5">
        <f>ROUND(SUM(#REF!),2)</f>
      </nc>
      <ndxf>
        <font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ROUND(SUM(#REF!),2)</f>
      </nc>
      <ndxf>
        <font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ROUND(SUM(#REF!),2)</f>
      </nc>
      <ndxf>
        <font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ROUND(SUM(#REF!),2)</f>
      </nc>
      <ndxf>
        <font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ROUND(SUM(#REF!),2)</f>
      </nc>
      <ndxf>
        <font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ROUND(SUM(#REF!),2)</f>
      </nc>
      <ndxf>
        <font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ROUND(SUM(#REF!),2)</f>
      </nc>
      <ndxf>
        <font>
          <sz val="10"/>
          <color auto="1"/>
          <name val="Times New Roman"/>
          <scheme val="none"/>
        </font>
        <numFmt numFmtId="7" formatCode="#,##0.00;\-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5009" sId="1" ref="A15:XFD1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0" sId="1" ref="A15:XFD15" action="deleteRow">
    <undo index="0" exp="area" dr="P15:P27" r="P28" sId="1"/>
    <undo index="0" exp="area" dr="O15:O27" r="O28" sId="1"/>
    <undo index="0" exp="area" dr="N15:N27" r="N28" sId="1"/>
    <undo index="0" exp="area" dr="M15:M27" r="M28" sId="1"/>
    <undo index="0" exp="area" dr="L15:L27" r="L28" sId="1"/>
    <undo index="0" exp="area" dr="K15:K27" r="K28" sId="1"/>
    <undo index="0" exp="area" dr="J15:J27" r="J28" sId="1"/>
    <undo index="0" exp="area" dr="I15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5">
        <v>542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3786.3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3636.7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20891333.850000001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1" sId="1" ref="A15:XFD15" action="deleteRow">
    <undo index="0" exp="area" dr="P15:P26" r="P27" sId="1"/>
    <undo index="0" exp="area" dr="O15:O26" r="O27" sId="1"/>
    <undo index="0" exp="area" dr="N15:N26" r="N27" sId="1"/>
    <undo index="0" exp="area" dr="M15:M26" r="M27" sId="1"/>
    <undo index="0" exp="area" dr="L15:L26" r="L27" sId="1"/>
    <undo index="0" exp="area" dr="K15:K26" r="K27" sId="1"/>
    <undo index="0" exp="area" dr="J15:J26" r="J27" sId="1"/>
    <undo index="0" exp="area" dr="I15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5">
        <v>543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2109.4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1944.8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12444396.82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2" sId="1" ref="A15:XFD15" action="deleteRow">
    <undo index="0" exp="area" dr="P15:P25" r="P26" sId="1"/>
    <undo index="0" exp="area" dr="O15:O25" r="O26" sId="1"/>
    <undo index="0" exp="area" dr="N15:N25" r="N26" sId="1"/>
    <undo index="0" exp="area" dr="M15:M25" r="M26" sId="1"/>
    <undo index="0" exp="area" dr="L15:L25" r="L26" sId="1"/>
    <undo index="0" exp="area" dr="K15:K25" r="K26" sId="1"/>
    <undo index="0" exp="area" dr="J15:J25" r="J26" sId="1"/>
    <undo index="0" exp="area" dr="I15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544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1226.3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1089.3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4377579.18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15823.51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3" sId="1" ref="A15:XFD15" action="deleteRow">
    <undo index="0" exp="area" dr="P15:P24" r="P25" sId="1"/>
    <undo index="0" exp="area" dr="O15:O24" r="O25" sId="1"/>
    <undo index="0" exp="area" dr="N15:N24" r="N25" sId="1"/>
    <undo index="0" exp="area" dr="M15:M24" r="M25" sId="1"/>
    <undo index="0" exp="area" dr="L15:L24" r="L25" sId="1"/>
    <undo index="0" exp="area" dr="K15:K24" r="K25" sId="1"/>
    <undo index="0" exp="area" dr="J15:J24" r="J25" sId="1"/>
    <undo index="0" exp="area" dr="I15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5">
        <v>545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2099.3000000000002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1940.9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10146678.57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4" sId="1" ref="A15:XFD15" action="deleteRow">
    <undo index="0" exp="area" dr="P15:P23" r="P24" sId="1"/>
    <undo index="0" exp="area" dr="O15:O23" r="O24" sId="1"/>
    <undo index="0" exp="area" dr="N15:N23" r="N24" sId="1"/>
    <undo index="0" exp="area" dr="M15:M23" r="M24" sId="1"/>
    <undo index="0" exp="area" dr="L15:L23" r="L24" sId="1"/>
    <undo index="0" exp="area" dr="K15:K23" r="K24" sId="1"/>
    <undo index="0" exp="area" dr="J15:J23" r="J24" sId="1"/>
    <undo index="0" exp="area" dr="I15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5">
        <v>546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1747.9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1630.8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10435171.91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5" sId="1" ref="A15:XFD15" action="deleteRow">
    <undo index="0" exp="area" dr="P15:P22" r="P23" sId="1"/>
    <undo index="0" exp="area" dr="O15:O22" r="O23" sId="1"/>
    <undo index="0" exp="area" dr="N15:N22" r="N23" sId="1"/>
    <undo index="0" exp="area" dr="M15:M22" r="M23" sId="1"/>
    <undo index="0" exp="area" dr="L15:L22" r="L23" sId="1"/>
    <undo index="0" exp="area" dr="K15:K22" r="K23" sId="1"/>
    <undo index="0" exp="area" dr="J15:J22" r="J23" sId="1"/>
    <undo index="0" exp="area" dr="I15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5">
        <v>547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4295.8999999999996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3957.7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20690148.780000001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6" sId="1" ref="A15:XFD15" action="deleteRow">
    <undo index="0" exp="area" dr="P15:P21" r="P22" sId="1"/>
    <undo index="0" exp="area" dr="O15:O21" r="O22" sId="1"/>
    <undo index="0" exp="area" dr="N15:N21" r="N22" sId="1"/>
    <undo index="0" exp="area" dr="M15:M21" r="M22" sId="1"/>
    <undo index="0" exp="area" dr="L15:L21" r="L22" sId="1"/>
    <undo index="0" exp="area" dr="K15:K21" r="K22" sId="1"/>
    <undo index="0" exp="area" dr="J15:J21" r="J22" sId="1"/>
    <undo index="0" exp="area" dr="I15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5">
        <v>548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Мира, д. 56А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1648.2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1541.2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482760.86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7" sId="1" ref="A15:XFD15" action="deleteRow">
    <undo index="0" exp="area" dr="P15:P20" r="P21" sId="1"/>
    <undo index="0" exp="area" dr="O15:O20" r="O21" sId="1"/>
    <undo index="0" exp="area" dr="N15:N20" r="N21" sId="1"/>
    <undo index="0" exp="area" dr="M15:M20" r="M21" sId="1"/>
    <undo index="0" exp="area" dr="L15:L20" r="L21" sId="1"/>
    <undo index="0" exp="area" dr="K15:K20" r="K21" sId="1"/>
    <undo index="0" exp="area" dr="J15:J20" r="J21" sId="1"/>
    <undo index="0" exp="area" dr="I15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549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5145.1000000000004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4733.8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30290665.18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8" sId="1" ref="A15:XFD15" action="deleteRow">
    <undo index="0" exp="area" dr="P15:P19" r="P20" sId="1"/>
    <undo index="0" exp="area" dr="O15:O19" r="O20" sId="1"/>
    <undo index="0" exp="area" dr="N15:N19" r="N20" sId="1"/>
    <undo index="0" exp="area" dr="M15:M19" r="M20" sId="1"/>
    <undo index="0" exp="area" dr="L15:L19" r="L20" sId="1"/>
    <undo index="0" exp="area" dr="K15:K19" r="K20" sId="1"/>
    <undo index="0" exp="area" dr="J15:J19" r="J20" sId="1"/>
    <undo index="0" exp="area" dr="I15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550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5245.4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4839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30363645.32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9" sId="1" ref="A15:XFD15" action="deleteRow">
    <undo index="0" exp="area" dr="P15:P18" r="P19" sId="1"/>
    <undo index="0" exp="area" dr="O15:O18" r="O19" sId="1"/>
    <undo index="0" exp="area" dr="N15:N18" r="N19" sId="1"/>
    <undo index="0" exp="area" dr="M15:M18" r="M19" sId="1"/>
    <undo index="0" exp="area" dr="L15:L18" r="L19" sId="1"/>
    <undo index="0" exp="area" dr="K15:K18" r="K19" sId="1"/>
    <undo index="0" exp="area" dr="J15:J18" r="J19" sId="1"/>
    <undo index="0" exp="area" dr="I15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551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1725.5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1517.3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4868603.2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0" sId="1" ref="A15:XFD15" action="deleteRow">
    <undo index="0" exp="area" dr="P15:P17" r="P18" sId="1"/>
    <undo index="0" exp="area" dr="O15:O17" r="O18" sId="1"/>
    <undo index="0" exp="area" dr="N15:N17" r="N18" sId="1"/>
    <undo index="0" exp="area" dr="M15:M17" r="M18" sId="1"/>
    <undo index="0" exp="area" dr="L15:L17" r="L18" sId="1"/>
    <undo index="0" exp="area" dr="K15:K17" r="K18" sId="1"/>
    <undo index="0" exp="area" dr="J15:J17" r="J18" sId="1"/>
    <undo index="0" exp="area" dr="I15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552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3121.35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2898.2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12333821.73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1" sId="1" ref="A15:XFD15" action="deleteRow">
    <undo index="0" exp="area" dr="P15:P16" r="P17" sId="1"/>
    <undo index="0" exp="area" dr="O15:O16" r="O17" sId="1"/>
    <undo index="0" exp="area" dr="N15:N16" r="N17" sId="1"/>
    <undo index="0" exp="area" dr="M15:M16" r="M17" sId="1"/>
    <undo index="0" exp="area" dr="L15:L16" r="L17" sId="1"/>
    <undo index="0" exp="area" dr="K15:K16" r="K17" sId="1"/>
    <undo index="0" exp="area" dr="J15:J16" r="J17" sId="1"/>
    <undo index="0" exp="area" dr="I15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553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3230.67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2989.77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19130956.530000001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20469.29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2" sId="1" ref="A15:XFD15" action="deleteRow">
    <undo index="0" exp="area" dr="P15" r="P16" sId="1"/>
    <undo index="0" exp="area" dr="O15" r="O16" sId="1"/>
    <undo index="0" exp="area" dr="N15" r="N16" sId="1"/>
    <undo index="0" exp="area" dr="M15" r="M16" sId="1"/>
    <undo index="0" exp="area" dr="L15" r="L16" sId="1"/>
    <undo index="0" exp="area" dr="K15" r="K16" sId="1"/>
    <undo index="0" exp="area" dr="J15" r="J16" sId="1"/>
    <undo index="0" exp="area" dr="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cc rId="0" sId="1" dxf="1">
      <nc r="A15">
        <v>554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5" t="inlineStr">
        <is>
          <t>ул. Свердлова,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5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5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5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5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5">
        <v>3181.56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5">
        <v>2910.96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5">
        <v>110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5">
        <v>3575551.19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5" start="0" length="0">
      <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5">
        <f>L15/J15</f>
      </nc>
      <n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5">
        <v>19220</v>
      </nc>
      <ndxf>
        <font>
          <sz val="10"/>
          <color auto="1"/>
          <name val="Times New Roman"/>
          <scheme val="none"/>
        </font>
        <numFmt numFmtId="173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5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3" sId="1" ref="A15:XFD15" action="deleteRow">
    <undo index="0" exp="area" ref3D="1" dr="$A$7:$HY$15" dn="Z_D0506B87_C788_4DFC_81DA_59FDA8AD6CDC_.wvu.FilterData" sId="1"/>
    <undo index="0" exp="area" ref3D="1" dr="$A$7:$HY$15" dn="Z_CA245A3F_FDEC_45E9_84D0_A27358CCB45D_.wvu.FilterData" sId="1"/>
    <undo index="0" exp="area" ref3D="1" dr="$A$7:$HY$15" dn="Z_80F1158C_761E_452B_9145_C7104AB39560_.wvu.FilterData" sId="1"/>
    <undo index="0" exp="area" ref3D="1" dr="$A$7:$HY$15" dn="Z_75ED95D7_0E8B_4E94_970C_5D0BD0CD5738_.wvu.FilterData" sId="1"/>
    <undo index="0" exp="area" ref3D="1" dr="$A$7:$HY$15" dn="Z_6BF9F808_9531_4E29_BA1D_B0F83E5699A3_.wvu.FilterData" sId="1"/>
    <undo index="0" exp="area" ref3D="1" dr="$A$7:$HY$15" dn="Z_644BBD81_7B01_42EF_8464_336FC73822E5_.wvu.FilterData" sId="1"/>
    <undo index="0" exp="area" ref3D="1" dr="$A$7:$HY$15" dn="Z_5DCD0A7F_FAE9_4DB6_BF37_4B6049632719_.wvu.FilterData" sId="1"/>
    <undo index="0" exp="area" ref3D="1" dr="$A$7:$HY$15" dn="Z_595B1019_F24B_474C_9DDA_4B59FA071D28_.wvu.FilterData" sId="1"/>
    <undo index="0" exp="area" ref3D="1" dr="$A$7:$HY$15" dn="_ФильтрБазыДанных" sId="1"/>
    <undo index="0" exp="area" ref3D="1" dr="$A$7:$HY$15" dn="Z_05B3B7EC_8972_4755_A0C6_1B6EC7BEDE2D_.wvu.FilterData" sId="1"/>
    <undo index="0" exp="area" ref3D="1" dr="$A$7:$HY$15" dn="Z_0F7A5FB5_0534_4FDB_9965_C60884F14F00_.wvu.FilterData" sId="1"/>
    <undo index="0" exp="area" ref3D="1" dr="$A$7:$HY$15" dn="Z_173D8A6B_F932_42EF_A776_255040756DF7_.wvu.FilterData" sId="1"/>
    <undo index="0" exp="area" ref3D="1" dr="$A$7:$HY$15" dn="Z_1B194196_7968_4915_9421_17F163E29417_.wvu.FilterData" sId="1"/>
    <undo index="0" exp="area" ref3D="1" dr="$A$7:$HY$15" dn="Z_40419BB7_1B09_4C03_AE4C_32B60FD2DD44_.wvu.FilterData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5:XFD15" start="0" length="0">
      <dxf>
        <font>
          <color auto="1"/>
        </font>
        <alignment horizontal="center" vertical="center" readingOrder="0"/>
      </dxf>
    </rfmt>
    <rfmt sheetId="1" sqref="A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5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5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5">
        <f>L15/J15</f>
      </nc>
      <ndxf>
        <font>
          <b/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5" start="0" length="0">
      <dxf>
        <font>
          <sz val="10"/>
          <color auto="1"/>
          <name val="Times New Roman"/>
          <scheme val="none"/>
        </font>
        <numFmt numFmtId="166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1" customView="1" name="Z_1B8FB1EB_78BA_4096_9888_B44374E6E17E_.wvu.PrintTitles" hidden="1" oldHidden="1">
    <formula>перечень!$4:$7</formula>
  </rdn>
  <rdn rId="0" localSheetId="1" customView="1" name="Z_1B8FB1EB_78BA_4096_9888_B44374E6E17E_.wvu.Rows" hidden="1" oldHidden="1">
    <formula>перечень!$1:$1</formula>
  </rdn>
  <rdn rId="0" localSheetId="1" customView="1" name="Z_1B8FB1EB_78BA_4096_9888_B44374E6E17E_.wvu.FilterData" hidden="1" oldHidden="1">
    <formula>перечень!$A$7:$HY$14</formula>
  </rdn>
  <rdn rId="0" localSheetId="2" customView="1" name="Z_1B8FB1EB_78BA_4096_9888_B44374E6E17E_.wvu.FilterData" hidden="1" oldHidden="1">
    <formula>Лист1!$A$1:$N$915</formula>
  </rdn>
  <rcv guid="{1B8FB1EB-78BA-4096-9888-B44374E6E17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15" sqref="A15:XFD353"/>
    </sheetView>
  </sheetViews>
  <sheetFormatPr defaultRowHeight="15" x14ac:dyDescent="0.25"/>
  <cols>
    <col min="1" max="1" width="9.42578125" style="2" customWidth="1"/>
    <col min="2" max="2" width="39.42578125" style="2" customWidth="1"/>
    <col min="3" max="3" width="5.7109375" style="7" customWidth="1"/>
    <col min="4" max="4" width="7.140625" style="2" customWidth="1"/>
    <col min="5" max="5" width="13.7109375" style="2" customWidth="1"/>
    <col min="6" max="6" width="18.85546875" style="2" customWidth="1"/>
    <col min="7" max="7" width="8.28515625" style="2" customWidth="1"/>
    <col min="8" max="8" width="9.140625" style="2" customWidth="1"/>
    <col min="9" max="9" width="23" style="2" customWidth="1"/>
    <col min="10" max="10" width="21.5703125" style="2" customWidth="1"/>
    <col min="11" max="11" width="20.5703125" style="2" customWidth="1"/>
    <col min="12" max="12" width="18.5703125" style="8" customWidth="1"/>
    <col min="13" max="13" width="20.28515625" style="8" customWidth="1"/>
    <col min="14" max="14" width="17.140625" style="8" customWidth="1"/>
    <col min="15" max="15" width="17.28515625" style="8" customWidth="1"/>
    <col min="16" max="16" width="19" style="8" customWidth="1"/>
    <col min="17" max="17" width="13.28515625" style="8" customWidth="1"/>
    <col min="18" max="18" width="12.85546875" style="8" customWidth="1"/>
    <col min="19" max="19" width="12" style="2" customWidth="1"/>
    <col min="20" max="16384" width="9.140625" style="4"/>
  </cols>
  <sheetData>
    <row r="1" spans="1:19" ht="80.25" hidden="1" customHeight="1" x14ac:dyDescent="0.25">
      <c r="P1" s="36" t="s">
        <v>692</v>
      </c>
      <c r="Q1" s="36"/>
      <c r="R1" s="36"/>
      <c r="S1" s="36"/>
    </row>
    <row r="2" spans="1:19" ht="18.75" x14ac:dyDescent="0.25">
      <c r="A2" s="59" t="s">
        <v>939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0" customHeight="1" x14ac:dyDescent="0.25">
      <c r="A3" s="40" t="s">
        <v>26</v>
      </c>
      <c r="B3" s="40"/>
      <c r="C3" s="40"/>
      <c r="D3" s="40"/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5" customHeight="1" x14ac:dyDescent="0.25">
      <c r="A4" s="48" t="s">
        <v>0</v>
      </c>
      <c r="B4" s="48" t="s">
        <v>1</v>
      </c>
      <c r="C4" s="57" t="s">
        <v>2</v>
      </c>
      <c r="D4" s="58"/>
      <c r="E4" s="63" t="s">
        <v>219</v>
      </c>
      <c r="F4" s="51" t="s">
        <v>3</v>
      </c>
      <c r="G4" s="51" t="s">
        <v>4</v>
      </c>
      <c r="H4" s="51" t="s">
        <v>5</v>
      </c>
      <c r="I4" s="37" t="s">
        <v>6</v>
      </c>
      <c r="J4" s="60" t="s">
        <v>7</v>
      </c>
      <c r="K4" s="37" t="s">
        <v>8</v>
      </c>
      <c r="L4" s="44" t="s">
        <v>9</v>
      </c>
      <c r="M4" s="45"/>
      <c r="N4" s="45"/>
      <c r="O4" s="45"/>
      <c r="P4" s="46"/>
      <c r="Q4" s="42" t="s">
        <v>10</v>
      </c>
      <c r="R4" s="42" t="s">
        <v>11</v>
      </c>
      <c r="S4" s="37" t="s">
        <v>12</v>
      </c>
    </row>
    <row r="5" spans="1:19" x14ac:dyDescent="0.25">
      <c r="A5" s="49"/>
      <c r="B5" s="49"/>
      <c r="C5" s="54" t="s">
        <v>13</v>
      </c>
      <c r="D5" s="37" t="s">
        <v>14</v>
      </c>
      <c r="E5" s="63"/>
      <c r="F5" s="52"/>
      <c r="G5" s="52"/>
      <c r="H5" s="52"/>
      <c r="I5" s="38"/>
      <c r="J5" s="61"/>
      <c r="K5" s="38"/>
      <c r="L5" s="42" t="s">
        <v>15</v>
      </c>
      <c r="M5" s="44" t="s">
        <v>16</v>
      </c>
      <c r="N5" s="45"/>
      <c r="O5" s="45"/>
      <c r="P5" s="46"/>
      <c r="Q5" s="47"/>
      <c r="R5" s="47"/>
      <c r="S5" s="38"/>
    </row>
    <row r="6" spans="1:19" ht="46.5" x14ac:dyDescent="0.25">
      <c r="A6" s="49"/>
      <c r="B6" s="49"/>
      <c r="C6" s="55"/>
      <c r="D6" s="38"/>
      <c r="E6" s="63"/>
      <c r="F6" s="52"/>
      <c r="G6" s="52"/>
      <c r="H6" s="52"/>
      <c r="I6" s="39"/>
      <c r="J6" s="62"/>
      <c r="K6" s="39"/>
      <c r="L6" s="43"/>
      <c r="M6" s="30" t="s">
        <v>779</v>
      </c>
      <c r="N6" s="30" t="s">
        <v>17</v>
      </c>
      <c r="O6" s="30" t="s">
        <v>18</v>
      </c>
      <c r="P6" s="30" t="s">
        <v>19</v>
      </c>
      <c r="Q6" s="43"/>
      <c r="R6" s="43"/>
      <c r="S6" s="38"/>
    </row>
    <row r="7" spans="1:19" x14ac:dyDescent="0.25">
      <c r="A7" s="50"/>
      <c r="B7" s="50"/>
      <c r="C7" s="56"/>
      <c r="D7" s="39"/>
      <c r="E7" s="63"/>
      <c r="F7" s="53"/>
      <c r="G7" s="53"/>
      <c r="H7" s="53"/>
      <c r="I7" s="5" t="s">
        <v>20</v>
      </c>
      <c r="J7" s="23" t="s">
        <v>20</v>
      </c>
      <c r="K7" s="5" t="s">
        <v>21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23</v>
      </c>
      <c r="R7" s="1" t="s">
        <v>23</v>
      </c>
      <c r="S7" s="39"/>
    </row>
    <row r="8" spans="1:19" x14ac:dyDescent="0.25">
      <c r="A8" s="6">
        <v>1</v>
      </c>
      <c r="B8" s="6">
        <v>2</v>
      </c>
      <c r="C8" s="6">
        <v>3</v>
      </c>
      <c r="D8" s="6">
        <v>4</v>
      </c>
      <c r="E8" s="24">
        <v>5</v>
      </c>
      <c r="F8" s="6">
        <v>6</v>
      </c>
      <c r="G8" s="6">
        <v>7</v>
      </c>
      <c r="H8" s="6">
        <v>8</v>
      </c>
      <c r="I8" s="6">
        <v>9</v>
      </c>
      <c r="J8" s="24">
        <v>10</v>
      </c>
      <c r="K8" s="6">
        <v>11</v>
      </c>
      <c r="L8" s="6">
        <v>12</v>
      </c>
      <c r="M8" s="6">
        <v>13</v>
      </c>
      <c r="N8" s="6">
        <v>14</v>
      </c>
      <c r="O8" s="24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15" customHeight="1" x14ac:dyDescent="0.25">
      <c r="A9" s="9"/>
      <c r="B9" s="35" t="s">
        <v>73</v>
      </c>
      <c r="C9" s="35"/>
      <c r="D9" s="9"/>
      <c r="E9" s="16"/>
      <c r="F9" s="9"/>
      <c r="G9" s="9"/>
      <c r="H9" s="9"/>
      <c r="I9" s="9"/>
      <c r="J9" s="9"/>
      <c r="K9" s="14"/>
      <c r="L9" s="10"/>
      <c r="M9" s="10"/>
      <c r="N9" s="10"/>
      <c r="O9" s="10"/>
      <c r="P9" s="10"/>
      <c r="Q9" s="10"/>
      <c r="R9" s="10"/>
      <c r="S9" s="9"/>
    </row>
    <row r="10" spans="1:19" s="2" customFormat="1" ht="12.75" customHeight="1" x14ac:dyDescent="0.25">
      <c r="A10" s="9">
        <v>364</v>
      </c>
      <c r="B10" s="12" t="s">
        <v>420</v>
      </c>
      <c r="C10" s="25">
        <v>1986</v>
      </c>
      <c r="D10" s="12"/>
      <c r="E10" s="15" t="s">
        <v>220</v>
      </c>
      <c r="F10" s="12" t="s">
        <v>225</v>
      </c>
      <c r="G10" s="25">
        <v>2</v>
      </c>
      <c r="H10" s="25">
        <v>2</v>
      </c>
      <c r="I10" s="26">
        <v>756.2</v>
      </c>
      <c r="J10" s="26">
        <v>668.2</v>
      </c>
      <c r="K10" s="12">
        <v>27</v>
      </c>
      <c r="L10" s="26">
        <v>226434.05</v>
      </c>
      <c r="M10" s="26">
        <v>0</v>
      </c>
      <c r="N10" s="26">
        <f t="shared" ref="N10" si="0">ROUND(L10*0.1,2)</f>
        <v>22643.41</v>
      </c>
      <c r="O10" s="26">
        <v>0</v>
      </c>
      <c r="P10" s="19">
        <f t="shared" ref="P10" si="1">ROUND(L10-N10-O10,2)</f>
        <v>203790.64</v>
      </c>
      <c r="Q10" s="19">
        <f t="shared" ref="Q10" si="2">L10/J10</f>
        <v>338.87167015863508</v>
      </c>
      <c r="R10" s="26">
        <v>18760.490000000002</v>
      </c>
      <c r="S10" s="27">
        <v>44196</v>
      </c>
    </row>
    <row r="11" spans="1:19" s="3" customFormat="1" ht="12.75" customHeight="1" x14ac:dyDescent="0.25">
      <c r="A11" s="29"/>
      <c r="B11" s="35" t="s">
        <v>72</v>
      </c>
      <c r="C11" s="35"/>
      <c r="D11" s="28"/>
      <c r="E11" s="28"/>
      <c r="F11" s="29"/>
      <c r="G11" s="29"/>
      <c r="H11" s="29"/>
      <c r="I11" s="32">
        <f>SUM(I10:I10)</f>
        <v>756.2</v>
      </c>
      <c r="J11" s="32">
        <f>SUM(J10:J10)</f>
        <v>668.2</v>
      </c>
      <c r="K11" s="22">
        <f>SUM(K10:K10)</f>
        <v>27</v>
      </c>
      <c r="L11" s="32">
        <f>ROUND(SUM(L10:L10),2)</f>
        <v>226434.05</v>
      </c>
      <c r="M11" s="32">
        <f>SUM(M10:M10)</f>
        <v>0</v>
      </c>
      <c r="N11" s="32">
        <f>SUM(N10:N10)</f>
        <v>22643.41</v>
      </c>
      <c r="O11" s="32">
        <f>SUM(O10:O10)</f>
        <v>0</v>
      </c>
      <c r="P11" s="32">
        <f>SUM(P10:P10)</f>
        <v>203790.64</v>
      </c>
      <c r="Q11" s="32">
        <f>L11/J11</f>
        <v>338.87167015863508</v>
      </c>
      <c r="R11" s="32"/>
      <c r="S11" s="32"/>
    </row>
    <row r="12" spans="1:19" s="11" customFormat="1" ht="12.75" x14ac:dyDescent="0.25">
      <c r="A12" s="29"/>
      <c r="B12" s="33" t="s">
        <v>73</v>
      </c>
      <c r="C12" s="34"/>
      <c r="D12" s="29"/>
      <c r="E12" s="31"/>
      <c r="F12" s="29"/>
      <c r="G12" s="29"/>
      <c r="H12" s="29"/>
      <c r="I12" s="32"/>
      <c r="J12" s="32"/>
      <c r="K12" s="29"/>
      <c r="L12" s="32"/>
      <c r="M12" s="32"/>
      <c r="N12" s="32"/>
      <c r="O12" s="32"/>
      <c r="P12" s="32"/>
      <c r="Q12" s="32"/>
      <c r="R12" s="32"/>
      <c r="S12" s="29"/>
    </row>
    <row r="13" spans="1:19" s="2" customFormat="1" ht="12.75" x14ac:dyDescent="0.25">
      <c r="A13" s="9">
        <v>228</v>
      </c>
      <c r="B13" s="12" t="s">
        <v>420</v>
      </c>
      <c r="C13" s="20">
        <v>1986</v>
      </c>
      <c r="D13" s="16"/>
      <c r="E13" s="12" t="s">
        <v>220</v>
      </c>
      <c r="F13" s="12" t="s">
        <v>225</v>
      </c>
      <c r="G13" s="16">
        <v>2</v>
      </c>
      <c r="H13" s="16">
        <v>2</v>
      </c>
      <c r="I13" s="17">
        <v>756.2</v>
      </c>
      <c r="J13" s="17">
        <v>668.2</v>
      </c>
      <c r="K13" s="18">
        <v>27</v>
      </c>
      <c r="L13" s="19">
        <v>5309641.1900000004</v>
      </c>
      <c r="M13" s="19"/>
      <c r="N13" s="19"/>
      <c r="O13" s="19"/>
      <c r="P13" s="19"/>
      <c r="Q13" s="19">
        <v>9020.1570188566293</v>
      </c>
      <c r="R13" s="26">
        <v>17878.22</v>
      </c>
      <c r="S13" s="21">
        <v>44926</v>
      </c>
    </row>
    <row r="14" spans="1:19" s="11" customFormat="1" ht="12.75" x14ac:dyDescent="0.25">
      <c r="A14" s="29"/>
      <c r="B14" s="33" t="s">
        <v>72</v>
      </c>
      <c r="C14" s="34"/>
      <c r="D14" s="29"/>
      <c r="E14" s="31"/>
      <c r="F14" s="29"/>
      <c r="G14" s="29"/>
      <c r="H14" s="29"/>
      <c r="I14" s="32">
        <f>SUM(I13:I13)</f>
        <v>756.2</v>
      </c>
      <c r="J14" s="32">
        <f>SUM(J13:J13)</f>
        <v>668.2</v>
      </c>
      <c r="K14" s="13">
        <f>SUM(K13:K13)</f>
        <v>27</v>
      </c>
      <c r="L14" s="32">
        <f>SUM(L13:L13)</f>
        <v>5309641.1900000004</v>
      </c>
      <c r="M14" s="32">
        <f>SUM(M13:M13)</f>
        <v>0</v>
      </c>
      <c r="N14" s="32">
        <f>SUM(N13:N13)</f>
        <v>0</v>
      </c>
      <c r="O14" s="32">
        <f>SUM(O13:O13)</f>
        <v>0</v>
      </c>
      <c r="P14" s="32">
        <f>SUM(P13:P13)</f>
        <v>0</v>
      </c>
      <c r="Q14" s="32">
        <f>L14/J14</f>
        <v>7946.1855582161033</v>
      </c>
      <c r="R14" s="32"/>
      <c r="S14" s="29"/>
    </row>
  </sheetData>
  <autoFilter ref="A7:HY14"/>
  <sortState ref="B675:T769">
    <sortCondition ref="B769"/>
  </sortState>
  <customSheetViews>
    <customSheetView guid="{1B8FB1EB-78BA-4096-9888-B44374E6E17E}" scale="80" fitToPage="1" showAutoFilter="1" hiddenRows="1" topLeftCell="A2">
      <pane ySplit="6" topLeftCell="A8" activePane="bottomLeft" state="frozen"/>
      <selection pane="bottomLeft" activeCell="A15" sqref="A15:XFD353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1"/>
      <autoFilter ref="A7:HY14"/>
    </customSheetView>
    <customSheetView guid="{1B194196-7968-4915-9421-17F163E29417}" scale="80" showPageBreaks="1" fitToPage="1" showAutoFilter="1" topLeftCell="A4">
      <pane ySplit="6" topLeftCell="A10" activePane="bottomLeft" state="frozen"/>
      <selection pane="bottomLeft" activeCell="E18" sqref="E18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2"/>
      <autoFilter ref="A7:II2233"/>
    </customSheetView>
    <customSheetView guid="{595B1019-F24B-474C-9DDA-4B59FA071D28}" scale="85" showPageBreaks="1" fitToPage="1" showAutoFilter="1" hiddenColumns="1">
      <pane ySplit="1" topLeftCell="A2272" activePane="bottomLeft" state="frozen"/>
      <selection pane="bottomLeft" activeCell="P2292" sqref="P229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3"/>
      <autoFilter ref="A7:II2331"/>
    </customSheetView>
    <customSheetView guid="{0F7A5FB5-0534-4FDB-9965-C60884F14F00}" scale="80" showPageBreaks="1" fitToPage="1" showAutoFilter="1" topLeftCell="A4">
      <pane ySplit="6" topLeftCell="A10" activePane="bottomLeft" state="frozen"/>
      <selection pane="bottomLeft" activeCell="K23" sqref="K23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4"/>
      <autoFilter ref="A7:II2333"/>
    </customSheetView>
    <customSheetView guid="{05B3B7EC-8972-4755-A0C6-1B6EC7BEDE2D}" scale="80" showPageBreaks="1" fitToPage="1" showAutoFilter="1" hiddenRows="1" topLeftCell="A2">
      <pane ySplit="6" topLeftCell="A8" activePane="bottomLeft" state="frozen"/>
      <selection pane="bottomLeft" activeCell="E16" sqref="E1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5"/>
      <autoFilter ref="A7:HY2230"/>
    </customSheetView>
  </customSheetViews>
  <mergeCells count="25">
    <mergeCell ref="B14:C14"/>
    <mergeCell ref="B12:C12"/>
    <mergeCell ref="B9:C9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  <mergeCell ref="B11:C11"/>
  </mergeCells>
  <phoneticPr fontId="6" type="noConversion"/>
  <pageMargins left="0.15748031496062992" right="0.19685039370078741" top="0.35433070866141736" bottom="0.35433070866141736" header="0.11811023622047245" footer="0.11811023622047245"/>
  <pageSetup paperSize="9" scale="1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915"/>
  <sheetViews>
    <sheetView topLeftCell="D1" workbookViewId="0">
      <selection activeCell="C2" sqref="C2"/>
    </sheetView>
  </sheetViews>
  <sheetFormatPr defaultRowHeight="15" x14ac:dyDescent="0.25"/>
  <sheetData>
    <row r="1" spans="1:14" x14ac:dyDescent="0.25">
      <c r="A1">
        <v>890</v>
      </c>
      <c r="B1" t="s">
        <v>223</v>
      </c>
      <c r="I1">
        <v>4022620.37</v>
      </c>
      <c r="J1">
        <v>3274029.74</v>
      </c>
      <c r="K1">
        <v>163628.87</v>
      </c>
      <c r="L1">
        <v>3391688428.9899998</v>
      </c>
      <c r="M1">
        <v>0</v>
      </c>
    </row>
    <row r="2" spans="1:14" x14ac:dyDescent="0.25">
      <c r="B2" t="s">
        <v>97</v>
      </c>
    </row>
    <row r="3" spans="1:14" hidden="1" x14ac:dyDescent="0.25">
      <c r="A3">
        <v>1</v>
      </c>
      <c r="B3" t="s">
        <v>224</v>
      </c>
      <c r="C3">
        <v>1989</v>
      </c>
      <c r="E3" t="s">
        <v>220</v>
      </c>
      <c r="F3" t="s">
        <v>225</v>
      </c>
      <c r="G3">
        <v>3</v>
      </c>
      <c r="H3">
        <v>1</v>
      </c>
      <c r="I3">
        <v>560.9</v>
      </c>
      <c r="J3">
        <v>505.9</v>
      </c>
      <c r="K3">
        <v>15</v>
      </c>
      <c r="L3">
        <v>23720.36</v>
      </c>
      <c r="M3">
        <v>0</v>
      </c>
      <c r="N3">
        <v>0</v>
      </c>
    </row>
    <row r="4" spans="1:14" x14ac:dyDescent="0.25">
      <c r="A4">
        <v>2</v>
      </c>
      <c r="B4" t="s">
        <v>226</v>
      </c>
      <c r="C4">
        <v>1988</v>
      </c>
      <c r="E4" t="s">
        <v>220</v>
      </c>
      <c r="F4" t="s">
        <v>225</v>
      </c>
      <c r="G4">
        <v>3</v>
      </c>
      <c r="H4">
        <v>1</v>
      </c>
      <c r="I4">
        <v>566.20000000000005</v>
      </c>
      <c r="J4">
        <v>519.6</v>
      </c>
      <c r="K4">
        <v>20</v>
      </c>
      <c r="L4">
        <v>56872.36</v>
      </c>
      <c r="M4">
        <v>0</v>
      </c>
      <c r="N4">
        <v>5687.24</v>
      </c>
    </row>
    <row r="5" spans="1:14" x14ac:dyDescent="0.25">
      <c r="A5">
        <v>3</v>
      </c>
      <c r="B5" t="s">
        <v>227</v>
      </c>
      <c r="C5">
        <v>1988</v>
      </c>
      <c r="E5" t="s">
        <v>220</v>
      </c>
      <c r="F5" t="s">
        <v>225</v>
      </c>
      <c r="G5">
        <v>5</v>
      </c>
      <c r="H5">
        <v>6</v>
      </c>
      <c r="I5">
        <v>5196.6000000000004</v>
      </c>
      <c r="J5">
        <v>4713.1000000000004</v>
      </c>
      <c r="K5">
        <v>240</v>
      </c>
      <c r="L5">
        <v>1407687.29</v>
      </c>
      <c r="M5">
        <v>0</v>
      </c>
      <c r="N5">
        <v>140768.73000000001</v>
      </c>
    </row>
    <row r="6" spans="1:14" x14ac:dyDescent="0.25">
      <c r="A6">
        <v>4</v>
      </c>
      <c r="B6" t="s">
        <v>228</v>
      </c>
      <c r="C6">
        <v>1989</v>
      </c>
      <c r="E6" t="s">
        <v>220</v>
      </c>
      <c r="F6" t="s">
        <v>225</v>
      </c>
      <c r="G6">
        <v>5</v>
      </c>
      <c r="H6">
        <v>4</v>
      </c>
      <c r="I6">
        <v>3588.2</v>
      </c>
      <c r="J6">
        <v>3272.9</v>
      </c>
      <c r="K6">
        <v>173</v>
      </c>
      <c r="L6">
        <v>20448834.210000001</v>
      </c>
      <c r="M6">
        <v>0</v>
      </c>
      <c r="N6">
        <v>2044883.42</v>
      </c>
    </row>
    <row r="7" spans="1:14" x14ac:dyDescent="0.25">
      <c r="A7">
        <v>5</v>
      </c>
      <c r="B7" t="s">
        <v>229</v>
      </c>
      <c r="C7">
        <v>1987</v>
      </c>
      <c r="E7" t="s">
        <v>220</v>
      </c>
      <c r="F7" t="s">
        <v>225</v>
      </c>
      <c r="G7">
        <v>5</v>
      </c>
      <c r="H7">
        <v>4</v>
      </c>
      <c r="I7">
        <v>3546.8</v>
      </c>
      <c r="J7">
        <v>3243.8</v>
      </c>
      <c r="K7">
        <v>168</v>
      </c>
      <c r="L7">
        <v>20309364.16</v>
      </c>
      <c r="M7">
        <v>0</v>
      </c>
      <c r="N7">
        <v>2030936.42</v>
      </c>
    </row>
    <row r="8" spans="1:14" x14ac:dyDescent="0.25">
      <c r="A8">
        <v>6</v>
      </c>
      <c r="B8" t="s">
        <v>230</v>
      </c>
      <c r="C8">
        <v>1988</v>
      </c>
      <c r="E8" t="s">
        <v>220</v>
      </c>
      <c r="F8" t="s">
        <v>225</v>
      </c>
      <c r="G8">
        <v>5</v>
      </c>
      <c r="H8">
        <v>4</v>
      </c>
      <c r="I8">
        <v>3669.7</v>
      </c>
      <c r="J8">
        <v>3279.5</v>
      </c>
      <c r="K8">
        <v>166</v>
      </c>
      <c r="L8">
        <v>304871.24</v>
      </c>
      <c r="M8">
        <v>0</v>
      </c>
      <c r="N8">
        <v>30487.119999999999</v>
      </c>
    </row>
    <row r="9" spans="1:14" hidden="1" x14ac:dyDescent="0.25">
      <c r="A9">
        <v>7</v>
      </c>
      <c r="B9" t="s">
        <v>231</v>
      </c>
      <c r="C9">
        <v>1987</v>
      </c>
      <c r="E9" t="s">
        <v>220</v>
      </c>
      <c r="F9" t="s">
        <v>225</v>
      </c>
      <c r="G9">
        <v>5</v>
      </c>
      <c r="H9">
        <v>4</v>
      </c>
      <c r="I9">
        <v>3553.5</v>
      </c>
      <c r="J9">
        <v>3156.45</v>
      </c>
      <c r="K9">
        <v>166</v>
      </c>
      <c r="L9">
        <v>170718.4</v>
      </c>
      <c r="M9">
        <v>0</v>
      </c>
      <c r="N9">
        <v>0</v>
      </c>
    </row>
    <row r="10" spans="1:14" hidden="1" x14ac:dyDescent="0.25">
      <c r="A10">
        <v>8</v>
      </c>
      <c r="B10" t="s">
        <v>232</v>
      </c>
      <c r="C10">
        <v>1988</v>
      </c>
      <c r="E10" t="s">
        <v>220</v>
      </c>
      <c r="F10" t="s">
        <v>225</v>
      </c>
      <c r="G10">
        <v>5</v>
      </c>
      <c r="H10">
        <v>6</v>
      </c>
      <c r="I10">
        <v>5143.1000000000004</v>
      </c>
      <c r="J10">
        <v>4597.1499999999996</v>
      </c>
      <c r="K10">
        <v>237</v>
      </c>
      <c r="L10">
        <v>6219626.8099999996</v>
      </c>
      <c r="M10">
        <v>0</v>
      </c>
      <c r="N10">
        <v>0</v>
      </c>
    </row>
    <row r="11" spans="1:14" hidden="1" x14ac:dyDescent="0.25">
      <c r="A11">
        <v>9</v>
      </c>
      <c r="B11" t="s">
        <v>233</v>
      </c>
      <c r="C11">
        <v>1987</v>
      </c>
      <c r="E11" t="s">
        <v>220</v>
      </c>
      <c r="F11" t="s">
        <v>225</v>
      </c>
      <c r="G11">
        <v>5</v>
      </c>
      <c r="H11">
        <v>4</v>
      </c>
      <c r="I11">
        <v>3586.3</v>
      </c>
      <c r="J11">
        <v>3217.55</v>
      </c>
      <c r="K11">
        <v>146</v>
      </c>
      <c r="L11">
        <v>171408.37</v>
      </c>
      <c r="M11">
        <v>0</v>
      </c>
      <c r="N11">
        <v>0</v>
      </c>
    </row>
    <row r="12" spans="1:14" hidden="1" x14ac:dyDescent="0.25">
      <c r="A12">
        <v>10</v>
      </c>
      <c r="B12" t="s">
        <v>234</v>
      </c>
      <c r="C12">
        <v>1989</v>
      </c>
      <c r="E12" t="s">
        <v>220</v>
      </c>
      <c r="F12" t="s">
        <v>225</v>
      </c>
      <c r="G12">
        <v>5</v>
      </c>
      <c r="H12">
        <v>6</v>
      </c>
      <c r="I12">
        <v>5294.1</v>
      </c>
      <c r="J12">
        <v>4710.6000000000004</v>
      </c>
      <c r="K12">
        <v>232</v>
      </c>
      <c r="L12">
        <v>207333.09</v>
      </c>
      <c r="M12">
        <v>0</v>
      </c>
      <c r="N12">
        <v>0</v>
      </c>
    </row>
    <row r="13" spans="1:14" x14ac:dyDescent="0.25">
      <c r="B13" t="s">
        <v>27</v>
      </c>
    </row>
    <row r="14" spans="1:14" hidden="1" x14ac:dyDescent="0.25">
      <c r="A14">
        <v>11</v>
      </c>
      <c r="B14" t="s">
        <v>235</v>
      </c>
      <c r="C14">
        <v>1979</v>
      </c>
      <c r="E14" t="s">
        <v>220</v>
      </c>
      <c r="F14" t="s">
        <v>236</v>
      </c>
      <c r="G14">
        <v>2</v>
      </c>
      <c r="H14">
        <v>2</v>
      </c>
      <c r="I14">
        <v>530.70000000000005</v>
      </c>
      <c r="J14">
        <v>494.94</v>
      </c>
      <c r="K14">
        <v>23</v>
      </c>
      <c r="L14">
        <v>168045.49</v>
      </c>
      <c r="M14">
        <v>0</v>
      </c>
      <c r="N14">
        <v>0</v>
      </c>
    </row>
    <row r="15" spans="1:14" hidden="1" x14ac:dyDescent="0.25">
      <c r="A15">
        <v>12</v>
      </c>
      <c r="B15" t="s">
        <v>237</v>
      </c>
      <c r="C15">
        <v>1982</v>
      </c>
      <c r="E15" t="s">
        <v>220</v>
      </c>
      <c r="F15" t="s">
        <v>236</v>
      </c>
      <c r="G15">
        <v>2</v>
      </c>
      <c r="H15">
        <v>3</v>
      </c>
      <c r="I15">
        <v>822.2</v>
      </c>
      <c r="J15">
        <v>731.8</v>
      </c>
      <c r="K15">
        <v>35</v>
      </c>
      <c r="L15">
        <v>282064.63</v>
      </c>
      <c r="M15">
        <v>0</v>
      </c>
      <c r="N15">
        <v>0</v>
      </c>
    </row>
    <row r="16" spans="1:14" hidden="1" x14ac:dyDescent="0.25">
      <c r="A16">
        <v>13</v>
      </c>
      <c r="B16" t="s">
        <v>238</v>
      </c>
      <c r="C16">
        <v>1979</v>
      </c>
      <c r="E16" t="s">
        <v>220</v>
      </c>
      <c r="F16" t="s">
        <v>236</v>
      </c>
      <c r="G16">
        <v>2</v>
      </c>
      <c r="H16">
        <v>3</v>
      </c>
      <c r="I16">
        <v>818.8</v>
      </c>
      <c r="J16">
        <v>727.4</v>
      </c>
      <c r="K16">
        <v>26</v>
      </c>
      <c r="L16">
        <v>188507.89</v>
      </c>
      <c r="M16">
        <v>0</v>
      </c>
      <c r="N16">
        <v>0</v>
      </c>
    </row>
    <row r="17" spans="1:14" hidden="1" x14ac:dyDescent="0.25">
      <c r="A17">
        <v>14</v>
      </c>
      <c r="B17" t="s">
        <v>239</v>
      </c>
      <c r="C17">
        <v>1979</v>
      </c>
      <c r="E17" t="s">
        <v>220</v>
      </c>
      <c r="F17" t="s">
        <v>236</v>
      </c>
      <c r="G17">
        <v>2</v>
      </c>
      <c r="H17">
        <v>3</v>
      </c>
      <c r="I17">
        <v>821.9</v>
      </c>
      <c r="J17">
        <v>738.9</v>
      </c>
      <c r="K17">
        <v>26</v>
      </c>
      <c r="L17">
        <v>191488.15</v>
      </c>
      <c r="M17">
        <v>0</v>
      </c>
      <c r="N17">
        <v>0</v>
      </c>
    </row>
    <row r="18" spans="1:14" hidden="1" x14ac:dyDescent="0.25">
      <c r="A18">
        <v>15</v>
      </c>
      <c r="B18" t="s">
        <v>240</v>
      </c>
      <c r="C18">
        <v>1980</v>
      </c>
      <c r="E18" t="s">
        <v>220</v>
      </c>
      <c r="F18" t="s">
        <v>236</v>
      </c>
      <c r="G18">
        <v>2</v>
      </c>
      <c r="H18">
        <v>3</v>
      </c>
      <c r="I18">
        <v>759.8</v>
      </c>
      <c r="J18">
        <v>737.1</v>
      </c>
      <c r="K18">
        <v>22</v>
      </c>
      <c r="L18">
        <v>238818.19</v>
      </c>
      <c r="M18">
        <v>0</v>
      </c>
      <c r="N18">
        <v>0</v>
      </c>
    </row>
    <row r="19" spans="1:14" x14ac:dyDescent="0.25">
      <c r="A19">
        <v>16</v>
      </c>
      <c r="B19" t="s">
        <v>241</v>
      </c>
      <c r="C19">
        <v>1979</v>
      </c>
      <c r="E19" t="s">
        <v>220</v>
      </c>
      <c r="F19" t="s">
        <v>236</v>
      </c>
      <c r="G19">
        <v>2</v>
      </c>
      <c r="H19">
        <v>3</v>
      </c>
      <c r="I19">
        <v>842.1</v>
      </c>
      <c r="J19">
        <v>736.5</v>
      </c>
      <c r="K19">
        <v>30</v>
      </c>
      <c r="L19">
        <v>129233.66</v>
      </c>
      <c r="M19">
        <v>0</v>
      </c>
      <c r="N19">
        <v>12923.37</v>
      </c>
    </row>
    <row r="20" spans="1:14" hidden="1" x14ac:dyDescent="0.25">
      <c r="A20">
        <v>17</v>
      </c>
      <c r="B20" t="s">
        <v>242</v>
      </c>
      <c r="C20">
        <v>1980</v>
      </c>
      <c r="E20" t="s">
        <v>220</v>
      </c>
      <c r="F20" t="s">
        <v>236</v>
      </c>
      <c r="G20">
        <v>2</v>
      </c>
      <c r="H20">
        <v>3</v>
      </c>
      <c r="I20">
        <v>842.8</v>
      </c>
      <c r="J20">
        <v>720.5</v>
      </c>
      <c r="K20">
        <v>21</v>
      </c>
      <c r="L20">
        <v>233439.84</v>
      </c>
      <c r="M20">
        <v>0</v>
      </c>
      <c r="N20">
        <v>0</v>
      </c>
    </row>
    <row r="21" spans="1:14" hidden="1" x14ac:dyDescent="0.25">
      <c r="A21">
        <v>18</v>
      </c>
      <c r="B21" t="s">
        <v>243</v>
      </c>
      <c r="C21">
        <v>1980</v>
      </c>
      <c r="E21" t="s">
        <v>220</v>
      </c>
      <c r="F21" t="s">
        <v>236</v>
      </c>
      <c r="G21">
        <v>2</v>
      </c>
      <c r="H21">
        <v>3</v>
      </c>
      <c r="I21">
        <v>736.68</v>
      </c>
      <c r="J21">
        <v>736.68</v>
      </c>
      <c r="K21">
        <v>28</v>
      </c>
      <c r="L21">
        <v>250122.75</v>
      </c>
      <c r="M21">
        <v>0</v>
      </c>
      <c r="N21">
        <v>0</v>
      </c>
    </row>
    <row r="22" spans="1:14" hidden="1" x14ac:dyDescent="0.25">
      <c r="A22">
        <v>19</v>
      </c>
      <c r="B22" t="s">
        <v>745</v>
      </c>
      <c r="C22">
        <v>1969</v>
      </c>
      <c r="E22" t="s">
        <v>220</v>
      </c>
      <c r="F22" t="s">
        <v>236</v>
      </c>
      <c r="G22">
        <v>2</v>
      </c>
      <c r="H22">
        <v>2</v>
      </c>
      <c r="I22">
        <v>493</v>
      </c>
      <c r="J22">
        <v>492.5</v>
      </c>
      <c r="K22">
        <v>20</v>
      </c>
      <c r="L22">
        <v>1390188.8</v>
      </c>
      <c r="M22">
        <v>0</v>
      </c>
      <c r="N22">
        <v>0</v>
      </c>
    </row>
    <row r="23" spans="1:14" hidden="1" x14ac:dyDescent="0.25">
      <c r="A23">
        <v>20</v>
      </c>
      <c r="B23" t="s">
        <v>244</v>
      </c>
      <c r="C23">
        <v>1978</v>
      </c>
      <c r="E23" t="s">
        <v>220</v>
      </c>
      <c r="F23" t="s">
        <v>236</v>
      </c>
      <c r="G23">
        <v>2</v>
      </c>
      <c r="H23">
        <v>3</v>
      </c>
      <c r="I23">
        <v>1117.5999999999999</v>
      </c>
      <c r="J23">
        <v>943</v>
      </c>
      <c r="K23">
        <v>38</v>
      </c>
      <c r="L23">
        <v>36638.85</v>
      </c>
      <c r="M23">
        <v>0</v>
      </c>
      <c r="N23">
        <v>0</v>
      </c>
    </row>
    <row r="24" spans="1:14" hidden="1" x14ac:dyDescent="0.25">
      <c r="A24">
        <v>21</v>
      </c>
      <c r="B24" t="s">
        <v>245</v>
      </c>
      <c r="C24">
        <v>1978</v>
      </c>
      <c r="E24" t="s">
        <v>220</v>
      </c>
      <c r="F24" t="s">
        <v>236</v>
      </c>
      <c r="G24">
        <v>2</v>
      </c>
      <c r="H24">
        <v>3</v>
      </c>
      <c r="I24">
        <v>1015.3</v>
      </c>
      <c r="J24">
        <v>941.9</v>
      </c>
      <c r="K24">
        <v>41</v>
      </c>
      <c r="L24">
        <v>324422.86</v>
      </c>
      <c r="M24">
        <v>0</v>
      </c>
      <c r="N24">
        <v>0</v>
      </c>
    </row>
    <row r="25" spans="1:14" hidden="1" x14ac:dyDescent="0.25">
      <c r="A25">
        <v>22</v>
      </c>
      <c r="B25" t="s">
        <v>246</v>
      </c>
      <c r="C25">
        <v>1979</v>
      </c>
      <c r="E25" t="s">
        <v>220</v>
      </c>
      <c r="F25" t="s">
        <v>236</v>
      </c>
      <c r="G25">
        <v>2</v>
      </c>
      <c r="H25">
        <v>3</v>
      </c>
      <c r="I25">
        <v>1113.3</v>
      </c>
      <c r="J25">
        <v>940.55</v>
      </c>
      <c r="K25">
        <v>49</v>
      </c>
      <c r="L25">
        <v>209271.9</v>
      </c>
      <c r="M25">
        <v>0</v>
      </c>
      <c r="N25">
        <v>0</v>
      </c>
    </row>
    <row r="26" spans="1:14" hidden="1" x14ac:dyDescent="0.25">
      <c r="A26">
        <v>23</v>
      </c>
      <c r="B26" t="s">
        <v>247</v>
      </c>
      <c r="C26">
        <v>1979</v>
      </c>
      <c r="E26" t="s">
        <v>220</v>
      </c>
      <c r="F26" t="s">
        <v>236</v>
      </c>
      <c r="G26">
        <v>2</v>
      </c>
      <c r="H26">
        <v>3</v>
      </c>
      <c r="I26">
        <v>1019.4</v>
      </c>
      <c r="J26">
        <v>944.9</v>
      </c>
      <c r="K26">
        <v>34</v>
      </c>
      <c r="L26">
        <v>343344.53</v>
      </c>
      <c r="M26">
        <v>0</v>
      </c>
      <c r="N26">
        <v>0</v>
      </c>
    </row>
    <row r="27" spans="1:14" hidden="1" x14ac:dyDescent="0.25">
      <c r="A27">
        <v>24</v>
      </c>
      <c r="B27" t="s">
        <v>198</v>
      </c>
      <c r="C27">
        <v>1980</v>
      </c>
      <c r="E27" t="s">
        <v>220</v>
      </c>
      <c r="F27" t="s">
        <v>236</v>
      </c>
      <c r="G27">
        <v>2</v>
      </c>
      <c r="H27">
        <v>3</v>
      </c>
      <c r="I27">
        <v>740</v>
      </c>
      <c r="J27">
        <v>740</v>
      </c>
      <c r="K27">
        <v>25</v>
      </c>
      <c r="L27">
        <v>29133.06</v>
      </c>
      <c r="M27">
        <v>0</v>
      </c>
      <c r="N27">
        <v>0</v>
      </c>
    </row>
    <row r="28" spans="1:14" hidden="1" x14ac:dyDescent="0.25">
      <c r="A28">
        <v>25</v>
      </c>
      <c r="B28" t="s">
        <v>248</v>
      </c>
      <c r="C28">
        <v>1980</v>
      </c>
      <c r="E28" t="s">
        <v>220</v>
      </c>
      <c r="F28" t="s">
        <v>225</v>
      </c>
      <c r="G28">
        <v>2</v>
      </c>
      <c r="H28">
        <v>3</v>
      </c>
      <c r="I28">
        <v>815.4</v>
      </c>
      <c r="J28">
        <v>722.9</v>
      </c>
      <c r="K28">
        <v>21</v>
      </c>
      <c r="L28">
        <v>202792.25</v>
      </c>
      <c r="M28">
        <v>0</v>
      </c>
      <c r="N28">
        <v>0</v>
      </c>
    </row>
    <row r="29" spans="1:14" hidden="1" x14ac:dyDescent="0.25">
      <c r="A29">
        <v>26</v>
      </c>
      <c r="B29" t="s">
        <v>249</v>
      </c>
      <c r="C29">
        <v>1980</v>
      </c>
      <c r="E29" t="s">
        <v>220</v>
      </c>
      <c r="F29" t="s">
        <v>236</v>
      </c>
      <c r="G29">
        <v>2</v>
      </c>
      <c r="H29">
        <v>3</v>
      </c>
      <c r="I29">
        <v>839.7</v>
      </c>
      <c r="J29">
        <v>751.1</v>
      </c>
      <c r="K29">
        <v>22</v>
      </c>
      <c r="L29">
        <v>165079.76</v>
      </c>
      <c r="M29">
        <v>0</v>
      </c>
      <c r="N29">
        <v>0</v>
      </c>
    </row>
    <row r="30" spans="1:14" hidden="1" x14ac:dyDescent="0.25">
      <c r="A30">
        <v>27</v>
      </c>
      <c r="B30" t="s">
        <v>250</v>
      </c>
      <c r="C30">
        <v>1980</v>
      </c>
      <c r="E30" t="s">
        <v>220</v>
      </c>
      <c r="F30" t="s">
        <v>236</v>
      </c>
      <c r="G30">
        <v>2</v>
      </c>
      <c r="H30">
        <v>3</v>
      </c>
      <c r="I30">
        <v>817.8</v>
      </c>
      <c r="J30">
        <v>728.2</v>
      </c>
      <c r="K30">
        <v>27</v>
      </c>
      <c r="L30">
        <v>218575.06</v>
      </c>
      <c r="M30">
        <v>0</v>
      </c>
      <c r="N30">
        <v>0</v>
      </c>
    </row>
    <row r="31" spans="1:14" hidden="1" x14ac:dyDescent="0.25">
      <c r="A31">
        <v>28</v>
      </c>
      <c r="B31" t="s">
        <v>251</v>
      </c>
      <c r="C31">
        <v>1979</v>
      </c>
      <c r="E31" t="s">
        <v>220</v>
      </c>
      <c r="F31" t="s">
        <v>236</v>
      </c>
      <c r="G31">
        <v>2</v>
      </c>
      <c r="H31">
        <v>3</v>
      </c>
      <c r="I31">
        <v>833.4</v>
      </c>
      <c r="J31">
        <v>770.75</v>
      </c>
      <c r="K31">
        <v>36</v>
      </c>
      <c r="L31">
        <v>142794.16</v>
      </c>
      <c r="M31">
        <v>0</v>
      </c>
      <c r="N31">
        <v>0</v>
      </c>
    </row>
    <row r="32" spans="1:14" hidden="1" x14ac:dyDescent="0.25">
      <c r="A32">
        <v>29</v>
      </c>
      <c r="B32" t="s">
        <v>252</v>
      </c>
      <c r="C32">
        <v>1978</v>
      </c>
      <c r="E32" t="s">
        <v>220</v>
      </c>
      <c r="F32" t="s">
        <v>236</v>
      </c>
      <c r="G32">
        <v>2</v>
      </c>
      <c r="H32">
        <v>3</v>
      </c>
      <c r="I32">
        <v>825.7</v>
      </c>
      <c r="J32">
        <v>747.19</v>
      </c>
      <c r="K32">
        <v>39</v>
      </c>
      <c r="L32">
        <v>159400.66</v>
      </c>
      <c r="M32">
        <v>0</v>
      </c>
      <c r="N32">
        <v>0</v>
      </c>
    </row>
    <row r="33" spans="1:14" hidden="1" x14ac:dyDescent="0.25">
      <c r="A33">
        <v>30</v>
      </c>
      <c r="B33" t="s">
        <v>253</v>
      </c>
      <c r="C33">
        <v>1973</v>
      </c>
      <c r="E33" t="s">
        <v>220</v>
      </c>
      <c r="F33" t="s">
        <v>236</v>
      </c>
      <c r="G33">
        <v>2</v>
      </c>
      <c r="H33">
        <v>2</v>
      </c>
      <c r="I33">
        <v>560.5</v>
      </c>
      <c r="J33">
        <v>517.5</v>
      </c>
      <c r="K33">
        <v>28</v>
      </c>
      <c r="L33">
        <v>137338.81</v>
      </c>
      <c r="M33">
        <v>0</v>
      </c>
      <c r="N33">
        <v>0</v>
      </c>
    </row>
    <row r="34" spans="1:14" hidden="1" x14ac:dyDescent="0.25">
      <c r="A34">
        <v>31</v>
      </c>
      <c r="B34" t="s">
        <v>254</v>
      </c>
      <c r="C34">
        <v>1986</v>
      </c>
      <c r="E34" t="s">
        <v>220</v>
      </c>
      <c r="F34" t="s">
        <v>236</v>
      </c>
      <c r="G34">
        <v>2</v>
      </c>
      <c r="H34">
        <v>3</v>
      </c>
      <c r="I34">
        <v>831.6</v>
      </c>
      <c r="J34">
        <v>810</v>
      </c>
      <c r="K34">
        <v>30</v>
      </c>
      <c r="L34">
        <v>190604.34</v>
      </c>
      <c r="M34">
        <v>0</v>
      </c>
      <c r="N34">
        <v>0</v>
      </c>
    </row>
    <row r="35" spans="1:14" hidden="1" x14ac:dyDescent="0.25">
      <c r="A35">
        <v>32</v>
      </c>
      <c r="B35" t="s">
        <v>199</v>
      </c>
      <c r="C35">
        <v>1981</v>
      </c>
      <c r="E35" t="s">
        <v>220</v>
      </c>
      <c r="F35" t="s">
        <v>236</v>
      </c>
      <c r="G35">
        <v>2</v>
      </c>
      <c r="H35">
        <v>3</v>
      </c>
      <c r="I35">
        <v>837.7</v>
      </c>
      <c r="J35">
        <v>752.65</v>
      </c>
      <c r="K35">
        <v>39</v>
      </c>
      <c r="L35">
        <v>142623.04000000001</v>
      </c>
      <c r="M35">
        <v>0</v>
      </c>
      <c r="N35">
        <v>0</v>
      </c>
    </row>
    <row r="36" spans="1:14" x14ac:dyDescent="0.25">
      <c r="B36" t="s">
        <v>34</v>
      </c>
    </row>
    <row r="37" spans="1:14" hidden="1" x14ac:dyDescent="0.25">
      <c r="A37">
        <v>33</v>
      </c>
      <c r="B37" t="s">
        <v>33</v>
      </c>
      <c r="C37">
        <v>1987</v>
      </c>
      <c r="E37" t="s">
        <v>220</v>
      </c>
      <c r="F37" t="s">
        <v>225</v>
      </c>
      <c r="G37">
        <v>3</v>
      </c>
      <c r="H37">
        <v>2</v>
      </c>
      <c r="I37">
        <v>1107.9000000000001</v>
      </c>
      <c r="J37">
        <v>876.2</v>
      </c>
      <c r="K37">
        <v>38</v>
      </c>
      <c r="L37">
        <v>108167.77</v>
      </c>
      <c r="M37">
        <v>0</v>
      </c>
      <c r="N37">
        <v>0</v>
      </c>
    </row>
    <row r="38" spans="1:14" hidden="1" x14ac:dyDescent="0.25">
      <c r="A38">
        <v>34</v>
      </c>
      <c r="B38" t="s">
        <v>271</v>
      </c>
      <c r="C38">
        <v>1989</v>
      </c>
      <c r="E38" t="s">
        <v>220</v>
      </c>
      <c r="F38" t="s">
        <v>225</v>
      </c>
      <c r="G38">
        <v>3</v>
      </c>
      <c r="H38">
        <v>2</v>
      </c>
      <c r="I38">
        <v>1250.5</v>
      </c>
      <c r="J38">
        <v>1121.2</v>
      </c>
      <c r="K38">
        <v>57</v>
      </c>
      <c r="L38">
        <v>387956.5</v>
      </c>
      <c r="M38">
        <v>0</v>
      </c>
      <c r="N38">
        <v>0</v>
      </c>
    </row>
    <row r="39" spans="1:14" hidden="1" x14ac:dyDescent="0.25">
      <c r="A39">
        <v>35</v>
      </c>
      <c r="B39" t="s">
        <v>272</v>
      </c>
      <c r="C39">
        <v>1990</v>
      </c>
      <c r="E39" t="s">
        <v>220</v>
      </c>
      <c r="F39" t="s">
        <v>236</v>
      </c>
      <c r="G39">
        <v>2</v>
      </c>
      <c r="H39">
        <v>3</v>
      </c>
      <c r="I39">
        <v>779.19</v>
      </c>
      <c r="J39">
        <v>715.52</v>
      </c>
      <c r="K39">
        <v>33</v>
      </c>
      <c r="L39">
        <v>321016.26</v>
      </c>
      <c r="M39">
        <v>0</v>
      </c>
      <c r="N39">
        <v>0</v>
      </c>
    </row>
    <row r="40" spans="1:14" hidden="1" x14ac:dyDescent="0.25">
      <c r="A40">
        <v>36</v>
      </c>
      <c r="B40" t="s">
        <v>273</v>
      </c>
      <c r="C40">
        <v>1992</v>
      </c>
      <c r="E40" t="s">
        <v>220</v>
      </c>
      <c r="F40" t="s">
        <v>236</v>
      </c>
      <c r="G40">
        <v>2</v>
      </c>
      <c r="H40">
        <v>2</v>
      </c>
      <c r="I40">
        <v>916.5</v>
      </c>
      <c r="J40">
        <v>841.5</v>
      </c>
      <c r="K40">
        <v>25</v>
      </c>
      <c r="L40">
        <v>179520.14</v>
      </c>
      <c r="M40">
        <v>0</v>
      </c>
      <c r="N40">
        <v>0</v>
      </c>
    </row>
    <row r="41" spans="1:14" hidden="1" x14ac:dyDescent="0.25">
      <c r="A41">
        <v>37</v>
      </c>
      <c r="B41" t="s">
        <v>274</v>
      </c>
      <c r="C41">
        <v>1993</v>
      </c>
      <c r="E41" t="s">
        <v>220</v>
      </c>
      <c r="F41" t="s">
        <v>236</v>
      </c>
      <c r="G41">
        <v>2</v>
      </c>
      <c r="H41">
        <v>2</v>
      </c>
      <c r="I41">
        <v>916.5</v>
      </c>
      <c r="J41">
        <v>849.8</v>
      </c>
      <c r="K41">
        <v>24</v>
      </c>
      <c r="L41">
        <v>381260.65</v>
      </c>
      <c r="M41">
        <v>0</v>
      </c>
      <c r="N41">
        <v>0</v>
      </c>
    </row>
    <row r="42" spans="1:14" hidden="1" x14ac:dyDescent="0.25">
      <c r="A42">
        <v>38</v>
      </c>
      <c r="B42" t="s">
        <v>275</v>
      </c>
      <c r="C42">
        <v>2000</v>
      </c>
      <c r="E42" t="s">
        <v>220</v>
      </c>
      <c r="F42" t="s">
        <v>236</v>
      </c>
      <c r="G42">
        <v>2</v>
      </c>
      <c r="H42">
        <v>3</v>
      </c>
      <c r="I42">
        <v>984.99</v>
      </c>
      <c r="J42">
        <v>744</v>
      </c>
      <c r="K42">
        <v>21</v>
      </c>
      <c r="L42">
        <v>333793.74</v>
      </c>
      <c r="M42">
        <v>0</v>
      </c>
      <c r="N42">
        <v>0</v>
      </c>
    </row>
    <row r="43" spans="1:14" hidden="1" x14ac:dyDescent="0.25">
      <c r="A43">
        <v>39</v>
      </c>
      <c r="B43" t="s">
        <v>276</v>
      </c>
      <c r="C43">
        <v>1991</v>
      </c>
      <c r="E43" t="s">
        <v>220</v>
      </c>
      <c r="F43" t="s">
        <v>236</v>
      </c>
      <c r="G43">
        <v>2</v>
      </c>
      <c r="H43">
        <v>3</v>
      </c>
      <c r="I43">
        <v>832.55</v>
      </c>
      <c r="J43">
        <v>764.01</v>
      </c>
      <c r="K43">
        <v>25</v>
      </c>
      <c r="L43">
        <v>342771.18</v>
      </c>
      <c r="M43">
        <v>0</v>
      </c>
      <c r="N43">
        <v>0</v>
      </c>
    </row>
    <row r="44" spans="1:14" hidden="1" x14ac:dyDescent="0.25">
      <c r="A44">
        <v>40</v>
      </c>
      <c r="B44" t="s">
        <v>277</v>
      </c>
      <c r="C44">
        <v>1990</v>
      </c>
      <c r="E44" t="s">
        <v>220</v>
      </c>
      <c r="F44" t="s">
        <v>236</v>
      </c>
      <c r="G44">
        <v>2</v>
      </c>
      <c r="H44">
        <v>3</v>
      </c>
      <c r="I44">
        <v>795.15</v>
      </c>
      <c r="J44">
        <v>728.56</v>
      </c>
      <c r="K44">
        <v>21</v>
      </c>
      <c r="L44">
        <v>326866.62</v>
      </c>
      <c r="M44">
        <v>0</v>
      </c>
      <c r="N44">
        <v>0</v>
      </c>
    </row>
    <row r="45" spans="1:14" hidden="1" x14ac:dyDescent="0.25">
      <c r="A45">
        <v>41</v>
      </c>
      <c r="B45" t="s">
        <v>822</v>
      </c>
      <c r="C45">
        <v>1969</v>
      </c>
      <c r="E45" t="s">
        <v>220</v>
      </c>
      <c r="F45" t="s">
        <v>236</v>
      </c>
      <c r="G45">
        <v>2</v>
      </c>
      <c r="H45">
        <v>1</v>
      </c>
      <c r="I45">
        <v>353.2</v>
      </c>
      <c r="J45">
        <v>353.2</v>
      </c>
      <c r="K45">
        <v>8</v>
      </c>
      <c r="L45">
        <v>53768.42</v>
      </c>
      <c r="M45">
        <v>0</v>
      </c>
      <c r="N45">
        <v>0</v>
      </c>
    </row>
    <row r="46" spans="1:14" x14ac:dyDescent="0.25">
      <c r="A46">
        <v>42</v>
      </c>
      <c r="B46" t="s">
        <v>278</v>
      </c>
      <c r="C46">
        <v>1990</v>
      </c>
      <c r="E46" t="s">
        <v>220</v>
      </c>
      <c r="F46" t="s">
        <v>236</v>
      </c>
      <c r="G46">
        <v>2</v>
      </c>
      <c r="H46">
        <v>3</v>
      </c>
      <c r="I46">
        <v>868</v>
      </c>
      <c r="J46">
        <v>868</v>
      </c>
      <c r="K46">
        <v>26</v>
      </c>
      <c r="L46">
        <v>164481.23000000001</v>
      </c>
      <c r="M46">
        <v>0</v>
      </c>
      <c r="N46">
        <v>16448.12</v>
      </c>
    </row>
    <row r="47" spans="1:14" hidden="1" x14ac:dyDescent="0.25">
      <c r="A47">
        <v>43</v>
      </c>
      <c r="B47" t="s">
        <v>279</v>
      </c>
      <c r="C47">
        <v>1996</v>
      </c>
      <c r="E47" t="s">
        <v>220</v>
      </c>
      <c r="F47" t="s">
        <v>236</v>
      </c>
      <c r="G47">
        <v>2</v>
      </c>
      <c r="H47">
        <v>3</v>
      </c>
      <c r="I47">
        <v>836.56</v>
      </c>
      <c r="J47">
        <v>745.17</v>
      </c>
      <c r="K47">
        <v>27</v>
      </c>
      <c r="L47">
        <v>146012.34</v>
      </c>
      <c r="M47">
        <v>0</v>
      </c>
      <c r="N47">
        <v>0</v>
      </c>
    </row>
    <row r="48" spans="1:14" hidden="1" x14ac:dyDescent="0.25">
      <c r="A48">
        <v>44</v>
      </c>
      <c r="B48" t="s">
        <v>280</v>
      </c>
      <c r="C48">
        <v>1989</v>
      </c>
      <c r="E48" t="s">
        <v>220</v>
      </c>
      <c r="F48" t="s">
        <v>225</v>
      </c>
      <c r="G48">
        <v>2</v>
      </c>
      <c r="H48">
        <v>2</v>
      </c>
      <c r="I48">
        <v>713.56</v>
      </c>
      <c r="J48">
        <v>640.72</v>
      </c>
      <c r="K48">
        <v>38</v>
      </c>
      <c r="L48">
        <v>207195.71</v>
      </c>
      <c r="M48">
        <v>0</v>
      </c>
      <c r="N48">
        <v>0</v>
      </c>
    </row>
    <row r="49" spans="1:14" hidden="1" x14ac:dyDescent="0.25">
      <c r="A49">
        <v>45</v>
      </c>
      <c r="B49" t="s">
        <v>281</v>
      </c>
      <c r="C49">
        <v>1994</v>
      </c>
      <c r="D49">
        <v>2012</v>
      </c>
      <c r="E49" t="s">
        <v>220</v>
      </c>
      <c r="F49" t="s">
        <v>225</v>
      </c>
      <c r="G49">
        <v>3</v>
      </c>
      <c r="H49">
        <v>3</v>
      </c>
      <c r="I49">
        <v>2272.94</v>
      </c>
      <c r="J49">
        <v>1486.07</v>
      </c>
      <c r="K49">
        <v>75</v>
      </c>
      <c r="L49">
        <v>85185.25</v>
      </c>
      <c r="M49">
        <v>0</v>
      </c>
      <c r="N49">
        <v>0</v>
      </c>
    </row>
    <row r="50" spans="1:14" hidden="1" x14ac:dyDescent="0.25">
      <c r="A50">
        <v>46</v>
      </c>
      <c r="B50" t="s">
        <v>282</v>
      </c>
      <c r="C50">
        <v>1995</v>
      </c>
      <c r="E50" t="s">
        <v>220</v>
      </c>
      <c r="F50" t="s">
        <v>225</v>
      </c>
      <c r="G50">
        <v>3</v>
      </c>
      <c r="H50">
        <v>3</v>
      </c>
      <c r="I50">
        <v>2163.16</v>
      </c>
      <c r="J50">
        <v>1527.98</v>
      </c>
      <c r="K50">
        <v>87</v>
      </c>
      <c r="L50">
        <v>332420.45</v>
      </c>
      <c r="M50">
        <v>0</v>
      </c>
      <c r="N50">
        <v>0</v>
      </c>
    </row>
    <row r="51" spans="1:14" hidden="1" x14ac:dyDescent="0.25">
      <c r="A51">
        <v>47</v>
      </c>
      <c r="B51" t="s">
        <v>283</v>
      </c>
      <c r="C51">
        <v>1995</v>
      </c>
      <c r="E51" t="s">
        <v>220</v>
      </c>
      <c r="F51" t="s">
        <v>225</v>
      </c>
      <c r="G51">
        <v>3</v>
      </c>
      <c r="H51">
        <v>3</v>
      </c>
      <c r="I51">
        <v>2178.1999999999998</v>
      </c>
      <c r="J51">
        <v>1540.68</v>
      </c>
      <c r="K51">
        <v>80</v>
      </c>
      <c r="L51">
        <v>352433.63</v>
      </c>
      <c r="M51">
        <v>0</v>
      </c>
      <c r="N51">
        <v>0</v>
      </c>
    </row>
    <row r="52" spans="1:14" hidden="1" x14ac:dyDescent="0.25">
      <c r="A52">
        <v>48</v>
      </c>
      <c r="B52" t="s">
        <v>284</v>
      </c>
      <c r="C52">
        <v>1997</v>
      </c>
      <c r="E52" t="s">
        <v>220</v>
      </c>
      <c r="F52" t="s">
        <v>225</v>
      </c>
      <c r="G52">
        <v>4</v>
      </c>
      <c r="H52">
        <v>3</v>
      </c>
      <c r="I52">
        <v>2958.97</v>
      </c>
      <c r="J52">
        <v>2179.59</v>
      </c>
      <c r="K52">
        <v>108</v>
      </c>
      <c r="L52">
        <v>474181.79</v>
      </c>
      <c r="M52">
        <v>0</v>
      </c>
      <c r="N52">
        <v>0</v>
      </c>
    </row>
    <row r="53" spans="1:14" hidden="1" x14ac:dyDescent="0.25">
      <c r="A53">
        <v>49</v>
      </c>
      <c r="B53" t="s">
        <v>285</v>
      </c>
      <c r="C53">
        <v>1989</v>
      </c>
      <c r="E53" t="s">
        <v>220</v>
      </c>
      <c r="F53" t="s">
        <v>225</v>
      </c>
      <c r="G53">
        <v>2</v>
      </c>
      <c r="H53">
        <v>2</v>
      </c>
      <c r="I53">
        <v>1044.0899999999999</v>
      </c>
      <c r="J53">
        <v>624.09</v>
      </c>
      <c r="K53">
        <v>25</v>
      </c>
      <c r="L53">
        <v>216017.06</v>
      </c>
      <c r="M53">
        <v>0</v>
      </c>
      <c r="N53">
        <v>0</v>
      </c>
    </row>
    <row r="54" spans="1:14" hidden="1" x14ac:dyDescent="0.25">
      <c r="A54">
        <v>50</v>
      </c>
      <c r="B54" t="s">
        <v>286</v>
      </c>
      <c r="C54">
        <v>1989</v>
      </c>
      <c r="E54" t="s">
        <v>220</v>
      </c>
      <c r="F54" t="s">
        <v>225</v>
      </c>
      <c r="G54">
        <v>2</v>
      </c>
      <c r="H54">
        <v>2</v>
      </c>
      <c r="I54">
        <v>1040.3599999999999</v>
      </c>
      <c r="J54">
        <v>620.36</v>
      </c>
      <c r="K54">
        <v>20</v>
      </c>
      <c r="L54">
        <v>214656.35</v>
      </c>
      <c r="M54">
        <v>0</v>
      </c>
      <c r="N54">
        <v>0</v>
      </c>
    </row>
    <row r="55" spans="1:14" hidden="1" x14ac:dyDescent="0.25">
      <c r="A55">
        <v>51</v>
      </c>
      <c r="B55" t="s">
        <v>287</v>
      </c>
      <c r="C55">
        <v>1988</v>
      </c>
      <c r="E55" t="s">
        <v>220</v>
      </c>
      <c r="F55" t="s">
        <v>225</v>
      </c>
      <c r="G55">
        <v>2</v>
      </c>
      <c r="H55">
        <v>2</v>
      </c>
      <c r="I55">
        <v>1037.1500000000001</v>
      </c>
      <c r="J55">
        <v>617.15</v>
      </c>
      <c r="K55">
        <v>25</v>
      </c>
      <c r="L55">
        <v>205963.94</v>
      </c>
      <c r="M55">
        <v>0</v>
      </c>
      <c r="N55">
        <v>0</v>
      </c>
    </row>
    <row r="56" spans="1:14" x14ac:dyDescent="0.25">
      <c r="B56" t="s">
        <v>98</v>
      </c>
    </row>
    <row r="57" spans="1:14" x14ac:dyDescent="0.25">
      <c r="A57">
        <v>52</v>
      </c>
      <c r="B57" t="s">
        <v>255</v>
      </c>
      <c r="C57">
        <v>1986</v>
      </c>
      <c r="E57" t="s">
        <v>220</v>
      </c>
      <c r="F57" t="s">
        <v>689</v>
      </c>
      <c r="G57">
        <v>9</v>
      </c>
      <c r="H57">
        <v>3</v>
      </c>
      <c r="I57">
        <v>6444.7</v>
      </c>
      <c r="J57">
        <v>5920.1</v>
      </c>
      <c r="K57">
        <v>343</v>
      </c>
      <c r="L57">
        <v>538696.54</v>
      </c>
      <c r="M57">
        <v>0</v>
      </c>
      <c r="N57">
        <v>53869.65</v>
      </c>
    </row>
    <row r="58" spans="1:14" hidden="1" x14ac:dyDescent="0.25">
      <c r="A58">
        <v>53</v>
      </c>
      <c r="B58" t="s">
        <v>256</v>
      </c>
      <c r="C58">
        <v>1985</v>
      </c>
      <c r="E58" t="s">
        <v>220</v>
      </c>
      <c r="F58" t="s">
        <v>689</v>
      </c>
      <c r="G58">
        <v>9</v>
      </c>
      <c r="H58">
        <v>3</v>
      </c>
      <c r="I58">
        <v>6407.9</v>
      </c>
      <c r="J58">
        <v>5809.7</v>
      </c>
      <c r="K58">
        <v>113</v>
      </c>
      <c r="L58">
        <v>846662.11</v>
      </c>
      <c r="M58">
        <v>0</v>
      </c>
      <c r="N58">
        <v>0</v>
      </c>
    </row>
    <row r="59" spans="1:14" x14ac:dyDescent="0.25">
      <c r="A59">
        <v>54</v>
      </c>
      <c r="B59" t="s">
        <v>257</v>
      </c>
      <c r="C59">
        <v>1985</v>
      </c>
      <c r="E59" t="s">
        <v>220</v>
      </c>
      <c r="F59" t="s">
        <v>689</v>
      </c>
      <c r="G59">
        <v>9</v>
      </c>
      <c r="H59">
        <v>3</v>
      </c>
      <c r="I59">
        <v>6458.9</v>
      </c>
      <c r="J59">
        <v>5878.1</v>
      </c>
      <c r="K59">
        <v>320</v>
      </c>
      <c r="L59">
        <v>936775.16</v>
      </c>
      <c r="M59">
        <v>0</v>
      </c>
      <c r="N59">
        <v>93677.52</v>
      </c>
    </row>
    <row r="60" spans="1:14" hidden="1" x14ac:dyDescent="0.25">
      <c r="A60">
        <v>55</v>
      </c>
      <c r="B60" t="s">
        <v>746</v>
      </c>
      <c r="C60">
        <v>1984</v>
      </c>
      <c r="E60" t="s">
        <v>220</v>
      </c>
      <c r="F60" t="s">
        <v>689</v>
      </c>
      <c r="G60">
        <v>5</v>
      </c>
      <c r="H60">
        <v>5</v>
      </c>
      <c r="I60">
        <v>3892.1</v>
      </c>
      <c r="J60">
        <v>3412.5</v>
      </c>
      <c r="K60">
        <v>192</v>
      </c>
      <c r="L60">
        <v>617681.27</v>
      </c>
      <c r="M60">
        <v>0</v>
      </c>
      <c r="N60">
        <v>0</v>
      </c>
    </row>
    <row r="61" spans="1:14" x14ac:dyDescent="0.25">
      <c r="A61">
        <v>56</v>
      </c>
      <c r="B61" t="s">
        <v>135</v>
      </c>
      <c r="C61">
        <v>1984</v>
      </c>
      <c r="E61" t="s">
        <v>220</v>
      </c>
      <c r="F61" t="s">
        <v>689</v>
      </c>
      <c r="G61">
        <v>5</v>
      </c>
      <c r="H61">
        <v>2</v>
      </c>
      <c r="I61">
        <v>1467.6</v>
      </c>
      <c r="J61">
        <v>1658.3</v>
      </c>
      <c r="K61">
        <v>105</v>
      </c>
      <c r="L61">
        <v>5584706.5999999996</v>
      </c>
      <c r="M61">
        <v>0</v>
      </c>
      <c r="N61">
        <v>558470.66</v>
      </c>
    </row>
    <row r="62" spans="1:14" hidden="1" x14ac:dyDescent="0.25">
      <c r="A62">
        <v>57</v>
      </c>
      <c r="B62" t="s">
        <v>823</v>
      </c>
      <c r="C62">
        <v>1985</v>
      </c>
      <c r="E62" t="s">
        <v>220</v>
      </c>
      <c r="F62" t="s">
        <v>689</v>
      </c>
      <c r="G62">
        <v>9</v>
      </c>
      <c r="H62">
        <v>5</v>
      </c>
      <c r="I62">
        <v>10639.34</v>
      </c>
      <c r="J62">
        <v>9990.64</v>
      </c>
      <c r="K62">
        <v>562</v>
      </c>
      <c r="L62">
        <v>14525566.77</v>
      </c>
      <c r="M62">
        <v>0</v>
      </c>
      <c r="N62">
        <v>0</v>
      </c>
    </row>
    <row r="63" spans="1:14" hidden="1" x14ac:dyDescent="0.25">
      <c r="A63">
        <v>58</v>
      </c>
      <c r="B63" t="s">
        <v>53</v>
      </c>
      <c r="C63">
        <v>1984</v>
      </c>
      <c r="E63" t="s">
        <v>220</v>
      </c>
      <c r="F63" t="s">
        <v>689</v>
      </c>
      <c r="G63">
        <v>9</v>
      </c>
      <c r="H63">
        <v>5</v>
      </c>
      <c r="I63">
        <v>10785</v>
      </c>
      <c r="J63">
        <v>9921.2999999999993</v>
      </c>
      <c r="K63">
        <v>555</v>
      </c>
      <c r="L63">
        <v>18207343.699999999</v>
      </c>
      <c r="M63">
        <v>0</v>
      </c>
      <c r="N63">
        <v>0</v>
      </c>
    </row>
    <row r="64" spans="1:14" hidden="1" x14ac:dyDescent="0.25">
      <c r="A64">
        <v>59</v>
      </c>
      <c r="B64" t="s">
        <v>121</v>
      </c>
      <c r="C64">
        <v>1985</v>
      </c>
      <c r="E64" t="s">
        <v>220</v>
      </c>
      <c r="F64" t="s">
        <v>689</v>
      </c>
      <c r="G64">
        <v>5</v>
      </c>
      <c r="H64">
        <v>4</v>
      </c>
      <c r="I64">
        <v>3916.2</v>
      </c>
      <c r="J64">
        <v>3324.9</v>
      </c>
      <c r="K64">
        <v>178</v>
      </c>
      <c r="L64">
        <v>1017198.29</v>
      </c>
      <c r="M64">
        <v>0</v>
      </c>
      <c r="N64">
        <v>0</v>
      </c>
    </row>
    <row r="65" spans="1:14" x14ac:dyDescent="0.25">
      <c r="A65">
        <v>60</v>
      </c>
      <c r="B65" t="s">
        <v>54</v>
      </c>
      <c r="C65">
        <v>1985</v>
      </c>
      <c r="E65" t="s">
        <v>220</v>
      </c>
      <c r="F65" t="s">
        <v>689</v>
      </c>
      <c r="G65">
        <v>5</v>
      </c>
      <c r="H65">
        <v>4</v>
      </c>
      <c r="I65">
        <v>3774.6</v>
      </c>
      <c r="J65">
        <v>3350.2</v>
      </c>
      <c r="K65">
        <v>194</v>
      </c>
      <c r="L65">
        <v>1111531.03</v>
      </c>
      <c r="M65">
        <v>0</v>
      </c>
      <c r="N65">
        <v>111153.1</v>
      </c>
    </row>
    <row r="66" spans="1:14" hidden="1" x14ac:dyDescent="0.25">
      <c r="A66">
        <v>61</v>
      </c>
      <c r="B66" t="s">
        <v>99</v>
      </c>
      <c r="C66">
        <v>1985</v>
      </c>
      <c r="E66" t="s">
        <v>220</v>
      </c>
      <c r="F66" t="s">
        <v>689</v>
      </c>
      <c r="G66">
        <v>5</v>
      </c>
      <c r="H66">
        <v>4</v>
      </c>
      <c r="I66">
        <v>3760</v>
      </c>
      <c r="J66">
        <v>3329.2</v>
      </c>
      <c r="K66">
        <v>176</v>
      </c>
      <c r="L66">
        <v>625733.99</v>
      </c>
      <c r="M66">
        <v>0</v>
      </c>
      <c r="N66">
        <v>0</v>
      </c>
    </row>
    <row r="67" spans="1:14" x14ac:dyDescent="0.25">
      <c r="A67">
        <v>62</v>
      </c>
      <c r="B67" t="s">
        <v>258</v>
      </c>
      <c r="C67">
        <v>1986</v>
      </c>
      <c r="D67">
        <v>2011</v>
      </c>
      <c r="E67" t="s">
        <v>220</v>
      </c>
      <c r="F67" t="s">
        <v>689</v>
      </c>
      <c r="G67">
        <v>9</v>
      </c>
      <c r="H67">
        <v>2</v>
      </c>
      <c r="I67">
        <v>4331.5</v>
      </c>
      <c r="J67">
        <v>3882.8</v>
      </c>
      <c r="K67">
        <v>209</v>
      </c>
      <c r="L67">
        <v>532329.93999999994</v>
      </c>
      <c r="M67">
        <v>0</v>
      </c>
      <c r="N67">
        <v>53232.99</v>
      </c>
    </row>
    <row r="68" spans="1:14" x14ac:dyDescent="0.25">
      <c r="A68">
        <v>63</v>
      </c>
      <c r="B68" t="s">
        <v>259</v>
      </c>
      <c r="C68">
        <v>1986</v>
      </c>
      <c r="E68" t="s">
        <v>220</v>
      </c>
      <c r="F68" t="s">
        <v>689</v>
      </c>
      <c r="G68">
        <v>5</v>
      </c>
      <c r="H68">
        <v>5</v>
      </c>
      <c r="I68">
        <v>4456.1000000000004</v>
      </c>
      <c r="J68">
        <v>3663.7</v>
      </c>
      <c r="K68">
        <v>192</v>
      </c>
      <c r="L68">
        <v>1458874.35</v>
      </c>
      <c r="M68">
        <v>0</v>
      </c>
      <c r="N68">
        <v>145887.44</v>
      </c>
    </row>
    <row r="69" spans="1:14" x14ac:dyDescent="0.25">
      <c r="A69">
        <v>64</v>
      </c>
      <c r="B69" t="s">
        <v>260</v>
      </c>
      <c r="C69">
        <v>1986</v>
      </c>
      <c r="E69" t="s">
        <v>220</v>
      </c>
      <c r="F69" t="s">
        <v>689</v>
      </c>
      <c r="G69">
        <v>5</v>
      </c>
      <c r="H69">
        <v>4</v>
      </c>
      <c r="I69">
        <v>3780.9</v>
      </c>
      <c r="J69">
        <v>3347.5</v>
      </c>
      <c r="K69">
        <v>177</v>
      </c>
      <c r="L69">
        <v>20738693.190000001</v>
      </c>
      <c r="M69">
        <v>0</v>
      </c>
      <c r="N69">
        <v>2074651.9100000001</v>
      </c>
    </row>
    <row r="70" spans="1:14" hidden="1" x14ac:dyDescent="0.25">
      <c r="A70">
        <v>65</v>
      </c>
      <c r="B70" t="s">
        <v>261</v>
      </c>
      <c r="C70">
        <v>1986</v>
      </c>
      <c r="E70" t="s">
        <v>220</v>
      </c>
      <c r="F70" t="s">
        <v>689</v>
      </c>
      <c r="G70">
        <v>5</v>
      </c>
      <c r="H70">
        <v>4</v>
      </c>
      <c r="I70">
        <v>3778.8</v>
      </c>
      <c r="J70">
        <v>3353.4</v>
      </c>
      <c r="K70">
        <v>164</v>
      </c>
      <c r="L70">
        <v>1329027.8700000001</v>
      </c>
      <c r="M70">
        <v>0</v>
      </c>
      <c r="N70">
        <v>0</v>
      </c>
    </row>
    <row r="71" spans="1:14" hidden="1" x14ac:dyDescent="0.25">
      <c r="A71">
        <v>66</v>
      </c>
      <c r="B71" t="s">
        <v>31</v>
      </c>
      <c r="C71">
        <v>1985</v>
      </c>
      <c r="E71" t="s">
        <v>220</v>
      </c>
      <c r="F71" t="s">
        <v>689</v>
      </c>
      <c r="G71">
        <v>5</v>
      </c>
      <c r="H71">
        <v>5</v>
      </c>
      <c r="I71">
        <v>3863.3</v>
      </c>
      <c r="J71">
        <v>3606.1</v>
      </c>
      <c r="K71">
        <v>198</v>
      </c>
      <c r="L71">
        <v>1118669.92</v>
      </c>
      <c r="M71">
        <v>0</v>
      </c>
      <c r="N71">
        <v>0</v>
      </c>
    </row>
    <row r="72" spans="1:14" hidden="1" x14ac:dyDescent="0.25">
      <c r="A72">
        <v>67</v>
      </c>
      <c r="B72" t="s">
        <v>32</v>
      </c>
      <c r="C72">
        <v>1984</v>
      </c>
      <c r="E72" t="s">
        <v>220</v>
      </c>
      <c r="F72" t="s">
        <v>689</v>
      </c>
      <c r="G72">
        <v>5</v>
      </c>
      <c r="H72">
        <v>2</v>
      </c>
      <c r="I72">
        <v>1553.6</v>
      </c>
      <c r="J72">
        <v>1362.5</v>
      </c>
      <c r="K72">
        <v>90</v>
      </c>
      <c r="L72">
        <v>1286491.72</v>
      </c>
      <c r="M72">
        <v>0</v>
      </c>
      <c r="N72">
        <v>0</v>
      </c>
    </row>
    <row r="73" spans="1:14" hidden="1" x14ac:dyDescent="0.25">
      <c r="A73">
        <v>68</v>
      </c>
      <c r="B73" t="s">
        <v>927</v>
      </c>
      <c r="C73">
        <v>1983</v>
      </c>
      <c r="E73" t="s">
        <v>220</v>
      </c>
      <c r="F73" t="s">
        <v>689</v>
      </c>
      <c r="G73">
        <v>5</v>
      </c>
      <c r="H73">
        <v>5</v>
      </c>
      <c r="I73">
        <v>3863.46</v>
      </c>
      <c r="J73">
        <v>3391.76</v>
      </c>
      <c r="K73">
        <v>180</v>
      </c>
      <c r="L73">
        <v>1967077.08</v>
      </c>
      <c r="M73">
        <v>0</v>
      </c>
      <c r="N73">
        <v>0</v>
      </c>
    </row>
    <row r="74" spans="1:14" hidden="1" x14ac:dyDescent="0.25">
      <c r="A74">
        <v>69</v>
      </c>
      <c r="B74" t="s">
        <v>776</v>
      </c>
      <c r="C74">
        <v>1987</v>
      </c>
      <c r="E74" t="s">
        <v>220</v>
      </c>
      <c r="F74" t="s">
        <v>689</v>
      </c>
      <c r="G74">
        <v>5</v>
      </c>
      <c r="H74">
        <v>6</v>
      </c>
      <c r="I74">
        <v>3897.14</v>
      </c>
      <c r="J74">
        <v>3425.44</v>
      </c>
      <c r="K74">
        <v>235</v>
      </c>
      <c r="L74">
        <v>6426463.6100000003</v>
      </c>
      <c r="M74">
        <v>0</v>
      </c>
      <c r="N74">
        <v>0</v>
      </c>
    </row>
    <row r="75" spans="1:14" hidden="1" x14ac:dyDescent="0.25">
      <c r="A75">
        <v>70</v>
      </c>
      <c r="B75" t="s">
        <v>262</v>
      </c>
      <c r="C75">
        <v>1985</v>
      </c>
      <c r="E75" t="s">
        <v>220</v>
      </c>
      <c r="F75" t="s">
        <v>689</v>
      </c>
      <c r="G75">
        <v>9</v>
      </c>
      <c r="H75">
        <v>2</v>
      </c>
      <c r="I75">
        <v>4433.8</v>
      </c>
      <c r="J75">
        <v>3994.39</v>
      </c>
      <c r="K75">
        <v>226</v>
      </c>
      <c r="L75">
        <v>2273146.73</v>
      </c>
      <c r="M75">
        <v>0</v>
      </c>
      <c r="N75">
        <v>0</v>
      </c>
    </row>
    <row r="76" spans="1:14" x14ac:dyDescent="0.25">
      <c r="A76">
        <v>71</v>
      </c>
      <c r="B76" t="s">
        <v>263</v>
      </c>
      <c r="C76">
        <v>1985</v>
      </c>
      <c r="E76" t="s">
        <v>220</v>
      </c>
      <c r="F76" t="s">
        <v>689</v>
      </c>
      <c r="G76">
        <v>5</v>
      </c>
      <c r="H76">
        <v>5</v>
      </c>
      <c r="I76">
        <v>4124.7</v>
      </c>
      <c r="J76">
        <v>3645.8</v>
      </c>
      <c r="K76">
        <v>223</v>
      </c>
      <c r="L76">
        <v>1130985.49</v>
      </c>
      <c r="M76">
        <v>0</v>
      </c>
      <c r="N76">
        <v>113098.55</v>
      </c>
    </row>
    <row r="77" spans="1:14" x14ac:dyDescent="0.25">
      <c r="A77">
        <v>72</v>
      </c>
      <c r="B77" t="s">
        <v>264</v>
      </c>
      <c r="C77">
        <v>1985</v>
      </c>
      <c r="E77" t="s">
        <v>220</v>
      </c>
      <c r="F77" t="s">
        <v>689</v>
      </c>
      <c r="G77">
        <v>5</v>
      </c>
      <c r="H77">
        <v>2</v>
      </c>
      <c r="I77">
        <v>1651.88</v>
      </c>
      <c r="J77">
        <v>1460.18</v>
      </c>
      <c r="K77">
        <v>95</v>
      </c>
      <c r="L77">
        <v>504953.61</v>
      </c>
      <c r="M77">
        <v>0</v>
      </c>
      <c r="N77">
        <v>50495.360000000001</v>
      </c>
    </row>
    <row r="78" spans="1:14" x14ac:dyDescent="0.25">
      <c r="A78">
        <v>73</v>
      </c>
      <c r="B78" t="s">
        <v>265</v>
      </c>
      <c r="C78">
        <v>1986</v>
      </c>
      <c r="E78" t="s">
        <v>220</v>
      </c>
      <c r="F78" t="s">
        <v>689</v>
      </c>
      <c r="G78">
        <v>5</v>
      </c>
      <c r="H78">
        <v>4</v>
      </c>
      <c r="I78">
        <v>3801.5</v>
      </c>
      <c r="J78">
        <v>3368.1</v>
      </c>
      <c r="K78">
        <v>200</v>
      </c>
      <c r="L78">
        <v>1593124.77</v>
      </c>
      <c r="M78">
        <v>0</v>
      </c>
      <c r="N78">
        <v>159312.48000000001</v>
      </c>
    </row>
    <row r="79" spans="1:14" hidden="1" x14ac:dyDescent="0.25">
      <c r="A79">
        <v>74</v>
      </c>
      <c r="B79" t="s">
        <v>266</v>
      </c>
      <c r="C79">
        <v>1986</v>
      </c>
      <c r="E79" t="s">
        <v>220</v>
      </c>
      <c r="F79" t="s">
        <v>689</v>
      </c>
      <c r="G79">
        <v>5</v>
      </c>
      <c r="H79">
        <v>4</v>
      </c>
      <c r="I79">
        <v>3799.6</v>
      </c>
      <c r="J79">
        <v>3362.6</v>
      </c>
      <c r="K79">
        <v>156</v>
      </c>
      <c r="L79">
        <v>1115645.1100000001</v>
      </c>
      <c r="M79">
        <v>0</v>
      </c>
      <c r="N79">
        <v>0</v>
      </c>
    </row>
    <row r="80" spans="1:14" x14ac:dyDescent="0.25">
      <c r="A80">
        <v>75</v>
      </c>
      <c r="B80" t="s">
        <v>267</v>
      </c>
      <c r="C80">
        <v>1986</v>
      </c>
      <c r="E80" t="s">
        <v>220</v>
      </c>
      <c r="F80" t="s">
        <v>689</v>
      </c>
      <c r="G80">
        <v>5</v>
      </c>
      <c r="H80">
        <v>5</v>
      </c>
      <c r="I80">
        <v>4156.6000000000004</v>
      </c>
      <c r="J80">
        <v>3650.9</v>
      </c>
      <c r="K80">
        <v>214</v>
      </c>
      <c r="L80">
        <v>1453777.43</v>
      </c>
      <c r="M80">
        <v>0</v>
      </c>
      <c r="N80">
        <v>145377.74</v>
      </c>
    </row>
    <row r="81" spans="1:14" hidden="1" x14ac:dyDescent="0.25">
      <c r="A81">
        <v>76</v>
      </c>
      <c r="B81" t="s">
        <v>268</v>
      </c>
      <c r="C81">
        <v>1988</v>
      </c>
      <c r="E81" t="s">
        <v>220</v>
      </c>
      <c r="F81" t="s">
        <v>689</v>
      </c>
      <c r="G81">
        <v>5</v>
      </c>
      <c r="H81">
        <v>2</v>
      </c>
      <c r="I81">
        <v>1979.3</v>
      </c>
      <c r="J81">
        <v>1776.2</v>
      </c>
      <c r="K81">
        <v>101</v>
      </c>
      <c r="L81">
        <v>214469.05</v>
      </c>
      <c r="M81">
        <v>0</v>
      </c>
      <c r="N81">
        <v>0</v>
      </c>
    </row>
    <row r="82" spans="1:14" hidden="1" x14ac:dyDescent="0.25">
      <c r="A82">
        <v>77</v>
      </c>
      <c r="B82" t="s">
        <v>270</v>
      </c>
      <c r="C82">
        <v>1986</v>
      </c>
      <c r="E82" t="s">
        <v>220</v>
      </c>
      <c r="F82" t="s">
        <v>689</v>
      </c>
      <c r="G82">
        <v>5</v>
      </c>
      <c r="H82">
        <v>5</v>
      </c>
      <c r="I82">
        <v>4136.3999999999996</v>
      </c>
      <c r="J82">
        <v>3669.3</v>
      </c>
      <c r="K82">
        <v>75</v>
      </c>
      <c r="L82">
        <v>1174062.25</v>
      </c>
      <c r="M82">
        <v>0</v>
      </c>
      <c r="N82">
        <v>0</v>
      </c>
    </row>
    <row r="83" spans="1:14" hidden="1" x14ac:dyDescent="0.25">
      <c r="A83">
        <v>78</v>
      </c>
      <c r="B83" t="s">
        <v>824</v>
      </c>
      <c r="C83">
        <v>1983</v>
      </c>
      <c r="E83" t="s">
        <v>220</v>
      </c>
      <c r="F83" t="s">
        <v>689</v>
      </c>
      <c r="G83">
        <v>5</v>
      </c>
      <c r="H83">
        <v>5</v>
      </c>
      <c r="I83">
        <v>3732.5</v>
      </c>
      <c r="J83">
        <v>3400.5</v>
      </c>
      <c r="K83">
        <v>223</v>
      </c>
      <c r="L83">
        <v>536269.31999999995</v>
      </c>
      <c r="M83">
        <v>0</v>
      </c>
      <c r="N83">
        <v>0</v>
      </c>
    </row>
    <row r="84" spans="1:14" x14ac:dyDescent="0.25">
      <c r="A84">
        <v>79</v>
      </c>
      <c r="B84" t="s">
        <v>269</v>
      </c>
      <c r="C84">
        <v>1995</v>
      </c>
      <c r="E84" t="s">
        <v>220</v>
      </c>
      <c r="F84" t="s">
        <v>225</v>
      </c>
      <c r="G84">
        <v>3</v>
      </c>
      <c r="H84">
        <v>3</v>
      </c>
      <c r="I84">
        <v>1653.7</v>
      </c>
      <c r="J84">
        <v>1491</v>
      </c>
      <c r="K84">
        <v>20</v>
      </c>
      <c r="L84">
        <v>6985755.6399999997</v>
      </c>
      <c r="M84">
        <v>0</v>
      </c>
      <c r="N84">
        <v>698575.56</v>
      </c>
    </row>
    <row r="85" spans="1:14" x14ac:dyDescent="0.25">
      <c r="B85" t="s">
        <v>35</v>
      </c>
    </row>
    <row r="86" spans="1:14" x14ac:dyDescent="0.25">
      <c r="A86">
        <v>80</v>
      </c>
      <c r="B86" t="s">
        <v>288</v>
      </c>
      <c r="C86">
        <v>1987</v>
      </c>
      <c r="E86" t="s">
        <v>220</v>
      </c>
      <c r="F86" t="s">
        <v>689</v>
      </c>
      <c r="G86">
        <v>5</v>
      </c>
      <c r="H86">
        <v>2</v>
      </c>
      <c r="I86">
        <v>2592.0500000000002</v>
      </c>
      <c r="J86">
        <v>2341.4</v>
      </c>
      <c r="K86">
        <v>134</v>
      </c>
      <c r="L86">
        <v>282714.68</v>
      </c>
      <c r="M86">
        <v>0</v>
      </c>
      <c r="N86">
        <v>28271.47</v>
      </c>
    </row>
    <row r="87" spans="1:14" hidden="1" x14ac:dyDescent="0.25">
      <c r="A87">
        <v>81</v>
      </c>
      <c r="B87" t="s">
        <v>137</v>
      </c>
      <c r="C87">
        <v>1986</v>
      </c>
      <c r="E87" t="s">
        <v>220</v>
      </c>
      <c r="F87" t="s">
        <v>689</v>
      </c>
      <c r="G87">
        <v>5</v>
      </c>
      <c r="H87">
        <v>4</v>
      </c>
      <c r="I87">
        <v>5206</v>
      </c>
      <c r="J87">
        <v>4736.96</v>
      </c>
      <c r="K87">
        <v>233</v>
      </c>
      <c r="L87">
        <v>1260749.01</v>
      </c>
      <c r="M87">
        <v>0</v>
      </c>
      <c r="N87">
        <v>0</v>
      </c>
    </row>
    <row r="88" spans="1:14" x14ac:dyDescent="0.25">
      <c r="A88">
        <v>82</v>
      </c>
      <c r="B88" t="s">
        <v>289</v>
      </c>
      <c r="C88">
        <v>1986</v>
      </c>
      <c r="E88" t="s">
        <v>220</v>
      </c>
      <c r="F88" t="s">
        <v>689</v>
      </c>
      <c r="G88">
        <v>5</v>
      </c>
      <c r="H88">
        <v>3</v>
      </c>
      <c r="I88">
        <v>3797.4</v>
      </c>
      <c r="J88">
        <v>3578.7</v>
      </c>
      <c r="K88">
        <v>181</v>
      </c>
      <c r="L88">
        <v>952476.37</v>
      </c>
      <c r="M88">
        <v>0</v>
      </c>
      <c r="N88">
        <v>95247.64</v>
      </c>
    </row>
    <row r="89" spans="1:14" hidden="1" x14ac:dyDescent="0.25">
      <c r="A89">
        <v>83</v>
      </c>
      <c r="B89" t="s">
        <v>138</v>
      </c>
      <c r="C89">
        <v>1986</v>
      </c>
      <c r="E89" t="s">
        <v>220</v>
      </c>
      <c r="F89" t="s">
        <v>689</v>
      </c>
      <c r="G89">
        <v>5</v>
      </c>
      <c r="H89">
        <v>2</v>
      </c>
      <c r="I89">
        <v>2466.9</v>
      </c>
      <c r="J89">
        <v>2340.1999999999998</v>
      </c>
      <c r="K89">
        <v>110</v>
      </c>
      <c r="L89">
        <v>622847.74</v>
      </c>
      <c r="M89">
        <v>0</v>
      </c>
      <c r="N89">
        <v>0</v>
      </c>
    </row>
    <row r="90" spans="1:14" hidden="1" x14ac:dyDescent="0.25">
      <c r="A90">
        <v>84</v>
      </c>
      <c r="B90" t="s">
        <v>100</v>
      </c>
      <c r="C90">
        <v>1986</v>
      </c>
      <c r="E90" t="s">
        <v>220</v>
      </c>
      <c r="F90" t="s">
        <v>689</v>
      </c>
      <c r="G90">
        <v>5</v>
      </c>
      <c r="H90">
        <v>4</v>
      </c>
      <c r="I90">
        <v>5122.24</v>
      </c>
      <c r="J90">
        <v>4606.5</v>
      </c>
      <c r="K90">
        <v>260</v>
      </c>
      <c r="L90">
        <v>1631311.36</v>
      </c>
      <c r="M90">
        <v>0</v>
      </c>
      <c r="N90">
        <v>0</v>
      </c>
    </row>
    <row r="91" spans="1:14" hidden="1" x14ac:dyDescent="0.25">
      <c r="A91">
        <v>85</v>
      </c>
      <c r="B91" t="s">
        <v>290</v>
      </c>
      <c r="C91">
        <v>1986</v>
      </c>
      <c r="E91" t="s">
        <v>220</v>
      </c>
      <c r="F91" t="s">
        <v>689</v>
      </c>
      <c r="G91">
        <v>5</v>
      </c>
      <c r="H91">
        <v>3</v>
      </c>
      <c r="I91">
        <v>3670.15</v>
      </c>
      <c r="J91">
        <v>3438.93</v>
      </c>
      <c r="K91">
        <v>211</v>
      </c>
      <c r="L91">
        <v>1066811.1100000001</v>
      </c>
      <c r="M91">
        <v>0</v>
      </c>
      <c r="N91">
        <v>0</v>
      </c>
    </row>
    <row r="92" spans="1:14" hidden="1" x14ac:dyDescent="0.25">
      <c r="A92">
        <v>86</v>
      </c>
      <c r="B92" t="s">
        <v>291</v>
      </c>
      <c r="C92">
        <v>1994</v>
      </c>
      <c r="E92" t="s">
        <v>220</v>
      </c>
      <c r="F92" t="s">
        <v>689</v>
      </c>
      <c r="G92">
        <v>9</v>
      </c>
      <c r="H92">
        <v>3</v>
      </c>
      <c r="I92">
        <v>7556.65</v>
      </c>
      <c r="J92">
        <v>6600.54</v>
      </c>
      <c r="K92">
        <v>368</v>
      </c>
      <c r="L92">
        <v>631351.93000000005</v>
      </c>
      <c r="M92">
        <v>0</v>
      </c>
      <c r="N92">
        <v>0</v>
      </c>
    </row>
    <row r="93" spans="1:14" hidden="1" x14ac:dyDescent="0.25">
      <c r="A93">
        <v>87</v>
      </c>
      <c r="B93" t="s">
        <v>825</v>
      </c>
      <c r="C93">
        <v>1985</v>
      </c>
      <c r="E93" t="s">
        <v>220</v>
      </c>
      <c r="F93" t="s">
        <v>689</v>
      </c>
      <c r="G93">
        <v>9</v>
      </c>
      <c r="H93">
        <v>6</v>
      </c>
      <c r="I93">
        <v>14530.88</v>
      </c>
      <c r="J93">
        <v>13119.35</v>
      </c>
      <c r="K93">
        <v>693</v>
      </c>
      <c r="L93">
        <v>2289130</v>
      </c>
      <c r="M93">
        <v>0</v>
      </c>
      <c r="N93">
        <v>0</v>
      </c>
    </row>
    <row r="94" spans="1:14" hidden="1" x14ac:dyDescent="0.25">
      <c r="A94">
        <v>88</v>
      </c>
      <c r="B94" t="s">
        <v>292</v>
      </c>
      <c r="C94">
        <v>1987</v>
      </c>
      <c r="E94" t="s">
        <v>220</v>
      </c>
      <c r="F94" t="s">
        <v>689</v>
      </c>
      <c r="G94">
        <v>5</v>
      </c>
      <c r="H94">
        <v>2</v>
      </c>
      <c r="I94">
        <v>2715.47</v>
      </c>
      <c r="J94">
        <v>2314.9499999999998</v>
      </c>
      <c r="K94">
        <v>131</v>
      </c>
      <c r="L94">
        <v>279520.95</v>
      </c>
      <c r="M94">
        <v>0</v>
      </c>
      <c r="N94">
        <v>0</v>
      </c>
    </row>
    <row r="95" spans="1:14" hidden="1" x14ac:dyDescent="0.25">
      <c r="A95">
        <v>89</v>
      </c>
      <c r="B95" t="s">
        <v>293</v>
      </c>
      <c r="C95">
        <v>1987</v>
      </c>
      <c r="E95" t="s">
        <v>220</v>
      </c>
      <c r="F95" t="s">
        <v>689</v>
      </c>
      <c r="G95">
        <v>5</v>
      </c>
      <c r="H95">
        <v>2</v>
      </c>
      <c r="I95">
        <v>2740.35</v>
      </c>
      <c r="J95">
        <v>2336.5500000000002</v>
      </c>
      <c r="K95">
        <v>130</v>
      </c>
      <c r="L95">
        <v>282129.07</v>
      </c>
      <c r="M95">
        <v>0</v>
      </c>
      <c r="N95">
        <v>0</v>
      </c>
    </row>
    <row r="96" spans="1:14" hidden="1" x14ac:dyDescent="0.25">
      <c r="A96">
        <v>90</v>
      </c>
      <c r="B96" t="s">
        <v>101</v>
      </c>
      <c r="C96">
        <v>1986</v>
      </c>
      <c r="E96" t="s">
        <v>220</v>
      </c>
      <c r="F96" t="s">
        <v>689</v>
      </c>
      <c r="G96">
        <v>5</v>
      </c>
      <c r="H96">
        <v>3</v>
      </c>
      <c r="I96">
        <v>3856.5</v>
      </c>
      <c r="J96">
        <v>3510.8</v>
      </c>
      <c r="K96">
        <v>174</v>
      </c>
      <c r="L96">
        <v>934404.69</v>
      </c>
      <c r="M96">
        <v>0</v>
      </c>
      <c r="N96">
        <v>0</v>
      </c>
    </row>
    <row r="97" spans="1:14" hidden="1" x14ac:dyDescent="0.25">
      <c r="A97">
        <v>91</v>
      </c>
      <c r="B97" t="s">
        <v>102</v>
      </c>
      <c r="C97">
        <v>1986</v>
      </c>
      <c r="E97" t="s">
        <v>220</v>
      </c>
      <c r="F97" t="s">
        <v>689</v>
      </c>
      <c r="G97">
        <v>5</v>
      </c>
      <c r="H97">
        <v>3</v>
      </c>
      <c r="I97">
        <v>4092.45</v>
      </c>
      <c r="J97">
        <v>3503.95</v>
      </c>
      <c r="K97">
        <v>181</v>
      </c>
      <c r="L97">
        <v>1086981.3500000001</v>
      </c>
      <c r="M97">
        <v>0</v>
      </c>
      <c r="N97">
        <v>0</v>
      </c>
    </row>
    <row r="98" spans="1:14" hidden="1" x14ac:dyDescent="0.25">
      <c r="A98">
        <v>92</v>
      </c>
      <c r="B98" t="s">
        <v>75</v>
      </c>
      <c r="C98">
        <v>1986</v>
      </c>
      <c r="E98" t="s">
        <v>220</v>
      </c>
      <c r="F98" t="s">
        <v>689</v>
      </c>
      <c r="G98">
        <v>5</v>
      </c>
      <c r="H98">
        <v>3</v>
      </c>
      <c r="I98">
        <v>3862.5</v>
      </c>
      <c r="J98">
        <v>3488.33</v>
      </c>
      <c r="K98">
        <v>184</v>
      </c>
      <c r="L98">
        <v>928424.26</v>
      </c>
      <c r="M98">
        <v>0</v>
      </c>
      <c r="N98">
        <v>0</v>
      </c>
    </row>
    <row r="99" spans="1:14" hidden="1" x14ac:dyDescent="0.25">
      <c r="A99">
        <v>93</v>
      </c>
      <c r="B99" t="s">
        <v>139</v>
      </c>
      <c r="C99">
        <v>1986</v>
      </c>
      <c r="E99" t="s">
        <v>220</v>
      </c>
      <c r="F99" t="s">
        <v>689</v>
      </c>
      <c r="G99">
        <v>5</v>
      </c>
      <c r="H99">
        <v>3</v>
      </c>
      <c r="I99">
        <v>4091.23</v>
      </c>
      <c r="J99">
        <v>3431.33</v>
      </c>
      <c r="K99">
        <v>180</v>
      </c>
      <c r="L99">
        <v>1064453.47</v>
      </c>
      <c r="M99">
        <v>0</v>
      </c>
      <c r="N99">
        <v>0</v>
      </c>
    </row>
    <row r="100" spans="1:14" hidden="1" x14ac:dyDescent="0.25">
      <c r="A100">
        <v>94</v>
      </c>
      <c r="B100" t="s">
        <v>826</v>
      </c>
      <c r="C100">
        <v>1983</v>
      </c>
      <c r="E100" t="s">
        <v>220</v>
      </c>
      <c r="F100" t="s">
        <v>689</v>
      </c>
      <c r="G100">
        <v>9</v>
      </c>
      <c r="H100">
        <v>6</v>
      </c>
      <c r="I100">
        <v>14393.41</v>
      </c>
      <c r="J100">
        <v>12681.54</v>
      </c>
      <c r="K100">
        <v>834</v>
      </c>
      <c r="L100">
        <v>9986549.2300000004</v>
      </c>
      <c r="M100">
        <v>0</v>
      </c>
      <c r="N100">
        <v>0</v>
      </c>
    </row>
    <row r="101" spans="1:14" hidden="1" x14ac:dyDescent="0.25">
      <c r="A101">
        <v>95</v>
      </c>
      <c r="B101" t="s">
        <v>827</v>
      </c>
      <c r="C101">
        <v>1985</v>
      </c>
      <c r="E101" t="s">
        <v>220</v>
      </c>
      <c r="F101" t="s">
        <v>689</v>
      </c>
      <c r="G101">
        <v>9</v>
      </c>
      <c r="H101">
        <v>6</v>
      </c>
      <c r="I101">
        <v>14553.94</v>
      </c>
      <c r="J101">
        <v>13022.16</v>
      </c>
      <c r="K101">
        <v>667</v>
      </c>
      <c r="L101">
        <v>1063152.2</v>
      </c>
      <c r="M101">
        <v>0</v>
      </c>
      <c r="N101">
        <v>0</v>
      </c>
    </row>
    <row r="102" spans="1:14" hidden="1" x14ac:dyDescent="0.25">
      <c r="A102">
        <v>96</v>
      </c>
      <c r="B102" t="s">
        <v>103</v>
      </c>
      <c r="C102">
        <v>1986</v>
      </c>
      <c r="E102" t="s">
        <v>220</v>
      </c>
      <c r="F102" t="s">
        <v>689</v>
      </c>
      <c r="G102">
        <v>5</v>
      </c>
      <c r="H102">
        <v>3</v>
      </c>
      <c r="I102">
        <v>3777.8</v>
      </c>
      <c r="J102">
        <v>3463.99</v>
      </c>
      <c r="K102">
        <v>212</v>
      </c>
      <c r="L102">
        <v>921946.13</v>
      </c>
      <c r="M102">
        <v>0</v>
      </c>
      <c r="N102">
        <v>0</v>
      </c>
    </row>
    <row r="103" spans="1:14" hidden="1" x14ac:dyDescent="0.25">
      <c r="A103">
        <v>97</v>
      </c>
      <c r="B103" t="s">
        <v>294</v>
      </c>
      <c r="C103">
        <v>1986</v>
      </c>
      <c r="E103" t="s">
        <v>220</v>
      </c>
      <c r="F103" t="s">
        <v>689</v>
      </c>
      <c r="G103">
        <v>5</v>
      </c>
      <c r="H103">
        <v>3</v>
      </c>
      <c r="I103">
        <v>3709.75</v>
      </c>
      <c r="J103">
        <v>3495.05</v>
      </c>
      <c r="K103">
        <v>203</v>
      </c>
      <c r="L103">
        <v>930212.8</v>
      </c>
      <c r="M103">
        <v>0</v>
      </c>
      <c r="N103">
        <v>0</v>
      </c>
    </row>
    <row r="104" spans="1:14" hidden="1" x14ac:dyDescent="0.25">
      <c r="A104">
        <v>98</v>
      </c>
      <c r="B104" t="s">
        <v>104</v>
      </c>
      <c r="C104">
        <v>1986</v>
      </c>
      <c r="E104" t="s">
        <v>220</v>
      </c>
      <c r="F104" t="s">
        <v>689</v>
      </c>
      <c r="G104">
        <v>5</v>
      </c>
      <c r="H104">
        <v>5</v>
      </c>
      <c r="I104">
        <v>6201.83</v>
      </c>
      <c r="J104">
        <v>5685.51</v>
      </c>
      <c r="K104">
        <v>325</v>
      </c>
      <c r="L104">
        <v>1513207.02</v>
      </c>
      <c r="M104">
        <v>0</v>
      </c>
      <c r="N104">
        <v>0</v>
      </c>
    </row>
    <row r="105" spans="1:14" hidden="1" x14ac:dyDescent="0.25">
      <c r="A105">
        <v>99</v>
      </c>
      <c r="B105" t="s">
        <v>295</v>
      </c>
      <c r="C105">
        <v>1986</v>
      </c>
      <c r="E105" t="s">
        <v>220</v>
      </c>
      <c r="F105" t="s">
        <v>689</v>
      </c>
      <c r="G105">
        <v>5</v>
      </c>
      <c r="H105">
        <v>3</v>
      </c>
      <c r="I105">
        <v>3822.7</v>
      </c>
      <c r="J105">
        <v>3446.6</v>
      </c>
      <c r="K105">
        <v>181</v>
      </c>
      <c r="L105">
        <v>917317.76</v>
      </c>
      <c r="M105">
        <v>0</v>
      </c>
      <c r="N105">
        <v>0</v>
      </c>
    </row>
    <row r="106" spans="1:14" hidden="1" x14ac:dyDescent="0.25">
      <c r="A106">
        <v>100</v>
      </c>
      <c r="B106" t="s">
        <v>735</v>
      </c>
      <c r="C106">
        <v>1986</v>
      </c>
      <c r="E106" t="s">
        <v>220</v>
      </c>
      <c r="F106" t="s">
        <v>689</v>
      </c>
      <c r="G106">
        <v>5</v>
      </c>
      <c r="H106">
        <v>3</v>
      </c>
      <c r="I106">
        <v>3671.01</v>
      </c>
      <c r="J106">
        <v>3472.76</v>
      </c>
      <c r="K106">
        <v>212</v>
      </c>
      <c r="L106">
        <v>924280.28</v>
      </c>
      <c r="M106">
        <v>0</v>
      </c>
      <c r="N106">
        <v>0</v>
      </c>
    </row>
    <row r="107" spans="1:14" hidden="1" x14ac:dyDescent="0.25">
      <c r="A107">
        <v>101</v>
      </c>
      <c r="B107" t="s">
        <v>828</v>
      </c>
      <c r="C107">
        <v>1984</v>
      </c>
      <c r="E107" t="s">
        <v>220</v>
      </c>
      <c r="F107" t="s">
        <v>689</v>
      </c>
      <c r="G107">
        <v>9</v>
      </c>
      <c r="H107">
        <v>6</v>
      </c>
      <c r="I107">
        <v>14485.29</v>
      </c>
      <c r="J107">
        <v>12944.36</v>
      </c>
      <c r="K107">
        <v>690</v>
      </c>
      <c r="L107">
        <v>14904353.369999999</v>
      </c>
      <c r="M107">
        <v>0</v>
      </c>
      <c r="N107">
        <v>0</v>
      </c>
    </row>
    <row r="108" spans="1:14" hidden="1" x14ac:dyDescent="0.25">
      <c r="A108">
        <v>102</v>
      </c>
      <c r="B108" t="s">
        <v>829</v>
      </c>
      <c r="C108">
        <v>1984</v>
      </c>
      <c r="E108" t="s">
        <v>220</v>
      </c>
      <c r="F108" t="s">
        <v>689</v>
      </c>
      <c r="G108">
        <v>9</v>
      </c>
      <c r="H108">
        <v>2</v>
      </c>
      <c r="I108">
        <v>4774.8</v>
      </c>
      <c r="J108">
        <v>4127.42</v>
      </c>
      <c r="K108">
        <v>237</v>
      </c>
      <c r="L108">
        <v>8909285.9900000002</v>
      </c>
      <c r="M108">
        <v>0</v>
      </c>
      <c r="N108">
        <v>0</v>
      </c>
    </row>
    <row r="109" spans="1:14" hidden="1" x14ac:dyDescent="0.25">
      <c r="A109">
        <v>103</v>
      </c>
      <c r="B109" t="s">
        <v>830</v>
      </c>
      <c r="C109">
        <v>1984</v>
      </c>
      <c r="E109" t="s">
        <v>220</v>
      </c>
      <c r="F109" t="s">
        <v>689</v>
      </c>
      <c r="G109">
        <v>9</v>
      </c>
      <c r="H109">
        <v>2</v>
      </c>
      <c r="I109">
        <v>4664.33</v>
      </c>
      <c r="J109">
        <v>4090.8</v>
      </c>
      <c r="K109">
        <v>72</v>
      </c>
      <c r="L109">
        <v>1435420.37</v>
      </c>
      <c r="M109">
        <v>0</v>
      </c>
      <c r="N109">
        <v>0</v>
      </c>
    </row>
    <row r="110" spans="1:14" hidden="1" x14ac:dyDescent="0.25">
      <c r="A110">
        <v>104</v>
      </c>
      <c r="B110" t="s">
        <v>140</v>
      </c>
      <c r="C110">
        <v>1986</v>
      </c>
      <c r="E110" t="s">
        <v>220</v>
      </c>
      <c r="F110" t="s">
        <v>689</v>
      </c>
      <c r="G110">
        <v>5</v>
      </c>
      <c r="H110">
        <v>4</v>
      </c>
      <c r="I110">
        <v>5522.57</v>
      </c>
      <c r="J110">
        <v>4753.33</v>
      </c>
      <c r="K110">
        <v>232</v>
      </c>
      <c r="L110">
        <v>1474559.02</v>
      </c>
      <c r="M110">
        <v>0</v>
      </c>
      <c r="N110">
        <v>0</v>
      </c>
    </row>
    <row r="111" spans="1:14" hidden="1" x14ac:dyDescent="0.25">
      <c r="A111">
        <v>105</v>
      </c>
      <c r="B111" t="s">
        <v>141</v>
      </c>
      <c r="C111">
        <v>1986</v>
      </c>
      <c r="E111" t="s">
        <v>220</v>
      </c>
      <c r="F111" t="s">
        <v>689</v>
      </c>
      <c r="G111">
        <v>5</v>
      </c>
      <c r="H111">
        <v>3</v>
      </c>
      <c r="I111">
        <v>4029.59</v>
      </c>
      <c r="J111">
        <v>3695.24</v>
      </c>
      <c r="K111">
        <v>157</v>
      </c>
      <c r="L111">
        <v>983493.67</v>
      </c>
      <c r="M111">
        <v>0</v>
      </c>
      <c r="N111">
        <v>0</v>
      </c>
    </row>
    <row r="112" spans="1:14" hidden="1" x14ac:dyDescent="0.25">
      <c r="A112">
        <v>106</v>
      </c>
      <c r="B112" t="s">
        <v>296</v>
      </c>
      <c r="C112">
        <v>1987</v>
      </c>
      <c r="E112" t="s">
        <v>220</v>
      </c>
      <c r="F112" t="s">
        <v>689</v>
      </c>
      <c r="G112">
        <v>5</v>
      </c>
      <c r="H112">
        <v>4</v>
      </c>
      <c r="I112">
        <v>5409.1</v>
      </c>
      <c r="J112">
        <v>4751.3</v>
      </c>
      <c r="K112">
        <v>259</v>
      </c>
      <c r="L112">
        <v>573700.47</v>
      </c>
      <c r="M112">
        <v>0</v>
      </c>
      <c r="N112">
        <v>0</v>
      </c>
    </row>
    <row r="113" spans="1:14" hidden="1" x14ac:dyDescent="0.25">
      <c r="A113">
        <v>107</v>
      </c>
      <c r="B113" t="s">
        <v>297</v>
      </c>
      <c r="C113">
        <v>1987</v>
      </c>
      <c r="E113" t="s">
        <v>220</v>
      </c>
      <c r="F113" t="s">
        <v>689</v>
      </c>
      <c r="G113">
        <v>5</v>
      </c>
      <c r="H113">
        <v>3</v>
      </c>
      <c r="I113">
        <v>4004.49</v>
      </c>
      <c r="J113">
        <v>3570</v>
      </c>
      <c r="K113">
        <v>195</v>
      </c>
      <c r="L113">
        <v>431063.22</v>
      </c>
      <c r="M113">
        <v>0</v>
      </c>
      <c r="N113">
        <v>0</v>
      </c>
    </row>
    <row r="114" spans="1:14" hidden="1" x14ac:dyDescent="0.25">
      <c r="A114">
        <v>108</v>
      </c>
      <c r="B114" t="s">
        <v>298</v>
      </c>
      <c r="C114">
        <v>1987</v>
      </c>
      <c r="E114" t="s">
        <v>220</v>
      </c>
      <c r="F114" t="s">
        <v>689</v>
      </c>
      <c r="G114">
        <v>5</v>
      </c>
      <c r="H114">
        <v>3</v>
      </c>
      <c r="I114">
        <v>3998.7</v>
      </c>
      <c r="J114">
        <v>3588.5</v>
      </c>
      <c r="K114">
        <v>195</v>
      </c>
      <c r="L114">
        <v>433297.02</v>
      </c>
      <c r="M114">
        <v>0</v>
      </c>
      <c r="N114">
        <v>0</v>
      </c>
    </row>
    <row r="115" spans="1:14" hidden="1" x14ac:dyDescent="0.25">
      <c r="A115">
        <v>109</v>
      </c>
      <c r="B115" t="s">
        <v>299</v>
      </c>
      <c r="C115">
        <v>1987</v>
      </c>
      <c r="E115" t="s">
        <v>220</v>
      </c>
      <c r="F115" t="s">
        <v>689</v>
      </c>
      <c r="G115">
        <v>5</v>
      </c>
      <c r="H115">
        <v>4</v>
      </c>
      <c r="I115">
        <v>5468.8</v>
      </c>
      <c r="J115">
        <v>4756</v>
      </c>
      <c r="K115">
        <v>266</v>
      </c>
      <c r="L115">
        <v>574267.98</v>
      </c>
      <c r="M115">
        <v>0</v>
      </c>
      <c r="N115">
        <v>0</v>
      </c>
    </row>
    <row r="116" spans="1:14" hidden="1" x14ac:dyDescent="0.25">
      <c r="A116">
        <v>110</v>
      </c>
      <c r="B116" t="s">
        <v>831</v>
      </c>
      <c r="C116">
        <v>1985</v>
      </c>
      <c r="E116" t="s">
        <v>220</v>
      </c>
      <c r="F116" t="s">
        <v>689</v>
      </c>
      <c r="G116">
        <v>5</v>
      </c>
      <c r="H116">
        <v>5</v>
      </c>
      <c r="I116">
        <v>6388.39</v>
      </c>
      <c r="J116">
        <v>5758.5</v>
      </c>
      <c r="K116">
        <v>324</v>
      </c>
      <c r="L116">
        <v>2042800</v>
      </c>
      <c r="M116">
        <v>0</v>
      </c>
      <c r="N116">
        <v>0</v>
      </c>
    </row>
    <row r="117" spans="1:14" hidden="1" x14ac:dyDescent="0.25">
      <c r="A117">
        <v>111</v>
      </c>
      <c r="B117" t="s">
        <v>37</v>
      </c>
      <c r="C117">
        <v>1986</v>
      </c>
      <c r="E117" t="s">
        <v>220</v>
      </c>
      <c r="F117" t="s">
        <v>689</v>
      </c>
      <c r="G117">
        <v>5</v>
      </c>
      <c r="H117">
        <v>4</v>
      </c>
      <c r="I117">
        <v>5231</v>
      </c>
      <c r="J117">
        <v>4353.37</v>
      </c>
      <c r="K117">
        <v>276</v>
      </c>
      <c r="L117">
        <v>1350485.03</v>
      </c>
      <c r="M117">
        <v>0</v>
      </c>
      <c r="N117">
        <v>0</v>
      </c>
    </row>
    <row r="118" spans="1:14" hidden="1" x14ac:dyDescent="0.25">
      <c r="A118">
        <v>112</v>
      </c>
      <c r="B118" t="s">
        <v>832</v>
      </c>
      <c r="C118">
        <v>1985</v>
      </c>
      <c r="E118" t="s">
        <v>220</v>
      </c>
      <c r="F118" t="s">
        <v>689</v>
      </c>
      <c r="G118">
        <v>5</v>
      </c>
      <c r="H118">
        <v>3</v>
      </c>
      <c r="I118">
        <v>4074.9</v>
      </c>
      <c r="J118">
        <v>3368.32</v>
      </c>
      <c r="K118">
        <v>204</v>
      </c>
      <c r="L118">
        <v>2042800</v>
      </c>
      <c r="M118">
        <v>0</v>
      </c>
      <c r="N118">
        <v>0</v>
      </c>
    </row>
    <row r="119" spans="1:14" hidden="1" x14ac:dyDescent="0.25">
      <c r="A119">
        <v>113</v>
      </c>
      <c r="B119" t="s">
        <v>833</v>
      </c>
      <c r="C119">
        <v>1985</v>
      </c>
      <c r="E119" t="s">
        <v>220</v>
      </c>
      <c r="F119" t="s">
        <v>689</v>
      </c>
      <c r="G119">
        <v>5</v>
      </c>
      <c r="H119">
        <v>4</v>
      </c>
      <c r="I119">
        <v>5214.8500000000004</v>
      </c>
      <c r="J119">
        <v>4617.8500000000004</v>
      </c>
      <c r="K119">
        <v>299</v>
      </c>
      <c r="L119">
        <v>2042800</v>
      </c>
      <c r="M119">
        <v>0</v>
      </c>
      <c r="N119">
        <v>0</v>
      </c>
    </row>
    <row r="120" spans="1:14" x14ac:dyDescent="0.25">
      <c r="B120" t="s">
        <v>105</v>
      </c>
    </row>
    <row r="121" spans="1:14" hidden="1" x14ac:dyDescent="0.25">
      <c r="A121">
        <v>114</v>
      </c>
      <c r="B121" t="s">
        <v>300</v>
      </c>
      <c r="C121">
        <v>1985</v>
      </c>
      <c r="E121" t="s">
        <v>220</v>
      </c>
      <c r="F121" t="s">
        <v>225</v>
      </c>
      <c r="G121">
        <v>2</v>
      </c>
      <c r="H121">
        <v>3</v>
      </c>
      <c r="I121">
        <v>828.3</v>
      </c>
      <c r="J121">
        <v>670.2</v>
      </c>
      <c r="K121">
        <v>28</v>
      </c>
      <c r="L121">
        <v>231901.93</v>
      </c>
      <c r="M121">
        <v>0</v>
      </c>
      <c r="N121">
        <v>0</v>
      </c>
    </row>
    <row r="122" spans="1:14" hidden="1" x14ac:dyDescent="0.25">
      <c r="A122">
        <v>115</v>
      </c>
      <c r="B122" t="s">
        <v>301</v>
      </c>
      <c r="C122">
        <v>1986</v>
      </c>
      <c r="E122" t="s">
        <v>220</v>
      </c>
      <c r="F122" t="s">
        <v>225</v>
      </c>
      <c r="G122">
        <v>2</v>
      </c>
      <c r="H122">
        <v>3</v>
      </c>
      <c r="I122">
        <v>782.8</v>
      </c>
      <c r="J122">
        <v>671.6</v>
      </c>
      <c r="K122">
        <v>43</v>
      </c>
      <c r="L122">
        <v>109003.7</v>
      </c>
      <c r="M122">
        <v>0</v>
      </c>
      <c r="N122">
        <v>0</v>
      </c>
    </row>
    <row r="123" spans="1:14" x14ac:dyDescent="0.25">
      <c r="A123">
        <v>116</v>
      </c>
      <c r="B123" t="s">
        <v>302</v>
      </c>
      <c r="C123">
        <v>1986</v>
      </c>
      <c r="E123" t="s">
        <v>220</v>
      </c>
      <c r="F123" t="s">
        <v>225</v>
      </c>
      <c r="G123">
        <v>2</v>
      </c>
      <c r="H123">
        <v>3</v>
      </c>
      <c r="I123">
        <v>881.3</v>
      </c>
      <c r="J123">
        <v>712.2</v>
      </c>
      <c r="K123">
        <v>58</v>
      </c>
      <c r="L123">
        <v>152094.23000000001</v>
      </c>
      <c r="M123">
        <v>0</v>
      </c>
      <c r="N123">
        <v>15209.42</v>
      </c>
    </row>
    <row r="124" spans="1:14" hidden="1" x14ac:dyDescent="0.25">
      <c r="A124">
        <v>117</v>
      </c>
      <c r="B124" t="s">
        <v>303</v>
      </c>
      <c r="C124">
        <v>1986</v>
      </c>
      <c r="E124" t="s">
        <v>220</v>
      </c>
      <c r="F124" t="s">
        <v>225</v>
      </c>
      <c r="G124">
        <v>2</v>
      </c>
      <c r="H124">
        <v>3</v>
      </c>
      <c r="I124">
        <v>847.4</v>
      </c>
      <c r="J124">
        <v>657.6</v>
      </c>
      <c r="K124">
        <v>35</v>
      </c>
      <c r="L124">
        <v>140434.1</v>
      </c>
      <c r="M124">
        <v>0</v>
      </c>
      <c r="N124">
        <v>0</v>
      </c>
    </row>
    <row r="125" spans="1:14" hidden="1" x14ac:dyDescent="0.25">
      <c r="A125">
        <v>118</v>
      </c>
      <c r="B125" t="s">
        <v>304</v>
      </c>
      <c r="C125">
        <v>1968</v>
      </c>
      <c r="E125" t="s">
        <v>220</v>
      </c>
      <c r="F125" t="s">
        <v>225</v>
      </c>
      <c r="G125">
        <v>2</v>
      </c>
      <c r="H125">
        <v>2</v>
      </c>
      <c r="I125">
        <v>692.1</v>
      </c>
      <c r="J125">
        <v>640.5</v>
      </c>
      <c r="K125">
        <v>36</v>
      </c>
      <c r="L125">
        <v>79070.37</v>
      </c>
      <c r="M125">
        <v>0</v>
      </c>
      <c r="N125">
        <v>0</v>
      </c>
    </row>
    <row r="126" spans="1:14" hidden="1" x14ac:dyDescent="0.25">
      <c r="A126">
        <v>119</v>
      </c>
      <c r="B126" t="s">
        <v>305</v>
      </c>
      <c r="C126">
        <v>1967</v>
      </c>
      <c r="E126" t="s">
        <v>220</v>
      </c>
      <c r="F126" t="s">
        <v>225</v>
      </c>
      <c r="G126">
        <v>2</v>
      </c>
      <c r="H126">
        <v>2</v>
      </c>
      <c r="I126">
        <v>698.6</v>
      </c>
      <c r="J126">
        <v>645.4</v>
      </c>
      <c r="K126">
        <v>45</v>
      </c>
      <c r="L126">
        <v>79675.28</v>
      </c>
      <c r="M126">
        <v>0</v>
      </c>
      <c r="N126">
        <v>0</v>
      </c>
    </row>
    <row r="127" spans="1:14" hidden="1" x14ac:dyDescent="0.25">
      <c r="A127">
        <v>120</v>
      </c>
      <c r="B127" t="s">
        <v>216</v>
      </c>
      <c r="C127">
        <v>1986</v>
      </c>
      <c r="E127" t="s">
        <v>220</v>
      </c>
      <c r="F127" t="s">
        <v>689</v>
      </c>
      <c r="G127">
        <v>9</v>
      </c>
      <c r="H127">
        <v>6</v>
      </c>
      <c r="I127">
        <v>15745.8</v>
      </c>
      <c r="J127">
        <v>13194.8</v>
      </c>
      <c r="K127">
        <v>663</v>
      </c>
      <c r="L127">
        <v>1805589.63</v>
      </c>
      <c r="M127">
        <v>0</v>
      </c>
      <c r="N127">
        <v>0</v>
      </c>
    </row>
    <row r="128" spans="1:14" hidden="1" x14ac:dyDescent="0.25">
      <c r="A128">
        <v>121</v>
      </c>
      <c r="B128" t="s">
        <v>106</v>
      </c>
      <c r="C128">
        <v>1985</v>
      </c>
      <c r="E128" t="s">
        <v>220</v>
      </c>
      <c r="F128" t="s">
        <v>225</v>
      </c>
      <c r="G128">
        <v>5</v>
      </c>
      <c r="H128">
        <v>7</v>
      </c>
      <c r="I128">
        <v>6157.4</v>
      </c>
      <c r="J128">
        <v>5234.1000000000004</v>
      </c>
      <c r="K128">
        <v>202</v>
      </c>
      <c r="L128">
        <v>41971077.969999999</v>
      </c>
      <c r="M128">
        <v>0</v>
      </c>
      <c r="N128">
        <v>0</v>
      </c>
    </row>
    <row r="129" spans="1:14" hidden="1" x14ac:dyDescent="0.25">
      <c r="A129">
        <v>122</v>
      </c>
      <c r="B129" t="s">
        <v>834</v>
      </c>
      <c r="C129">
        <v>1979</v>
      </c>
      <c r="E129" t="s">
        <v>220</v>
      </c>
      <c r="F129" t="s">
        <v>225</v>
      </c>
      <c r="G129">
        <v>5</v>
      </c>
      <c r="H129">
        <v>4</v>
      </c>
      <c r="I129">
        <v>3184.3</v>
      </c>
      <c r="J129">
        <v>2773.2</v>
      </c>
      <c r="K129">
        <v>54</v>
      </c>
      <c r="L129">
        <v>834021.46</v>
      </c>
      <c r="M129">
        <v>0</v>
      </c>
      <c r="N129">
        <v>0</v>
      </c>
    </row>
    <row r="130" spans="1:14" hidden="1" x14ac:dyDescent="0.25">
      <c r="A130">
        <v>123</v>
      </c>
      <c r="B130" t="s">
        <v>39</v>
      </c>
      <c r="C130">
        <v>1974</v>
      </c>
      <c r="E130" t="s">
        <v>220</v>
      </c>
      <c r="F130" t="s">
        <v>225</v>
      </c>
      <c r="G130">
        <v>5</v>
      </c>
      <c r="H130">
        <v>4</v>
      </c>
      <c r="I130">
        <v>3032.4</v>
      </c>
      <c r="J130">
        <v>2735</v>
      </c>
      <c r="K130">
        <v>135</v>
      </c>
      <c r="L130">
        <v>261300.53</v>
      </c>
      <c r="M130">
        <v>0</v>
      </c>
      <c r="N130">
        <v>0</v>
      </c>
    </row>
    <row r="131" spans="1:14" hidden="1" x14ac:dyDescent="0.25">
      <c r="A131">
        <v>124</v>
      </c>
      <c r="B131" t="s">
        <v>835</v>
      </c>
      <c r="C131">
        <v>1981</v>
      </c>
      <c r="E131" t="s">
        <v>220</v>
      </c>
      <c r="F131" t="s">
        <v>225</v>
      </c>
      <c r="G131">
        <v>5</v>
      </c>
      <c r="H131">
        <v>4</v>
      </c>
      <c r="I131">
        <v>3776.7</v>
      </c>
      <c r="J131">
        <v>3370.2</v>
      </c>
      <c r="K131">
        <v>161</v>
      </c>
      <c r="L131">
        <v>6854239.0599999996</v>
      </c>
      <c r="M131">
        <v>0</v>
      </c>
      <c r="N131">
        <v>0</v>
      </c>
    </row>
    <row r="132" spans="1:14" hidden="1" x14ac:dyDescent="0.25">
      <c r="A132">
        <v>125</v>
      </c>
      <c r="B132" t="s">
        <v>836</v>
      </c>
      <c r="C132">
        <v>1981</v>
      </c>
      <c r="E132" t="s">
        <v>220</v>
      </c>
      <c r="F132" t="s">
        <v>741</v>
      </c>
      <c r="G132">
        <v>2</v>
      </c>
      <c r="H132">
        <v>2</v>
      </c>
      <c r="I132">
        <v>605.29999999999995</v>
      </c>
      <c r="J132">
        <v>498.2</v>
      </c>
      <c r="K132">
        <v>33</v>
      </c>
      <c r="L132">
        <v>599632.72</v>
      </c>
      <c r="M132">
        <v>0</v>
      </c>
      <c r="N132">
        <v>0</v>
      </c>
    </row>
    <row r="133" spans="1:14" hidden="1" x14ac:dyDescent="0.25">
      <c r="A133">
        <v>126</v>
      </c>
      <c r="B133" t="s">
        <v>837</v>
      </c>
      <c r="C133">
        <v>1979</v>
      </c>
      <c r="E133" t="s">
        <v>220</v>
      </c>
      <c r="F133" t="s">
        <v>225</v>
      </c>
      <c r="G133">
        <v>5</v>
      </c>
      <c r="H133">
        <v>4</v>
      </c>
      <c r="I133">
        <v>3184.3</v>
      </c>
      <c r="J133">
        <v>2773.2</v>
      </c>
      <c r="K133">
        <v>54</v>
      </c>
      <c r="L133">
        <v>208864.86</v>
      </c>
      <c r="M133">
        <v>0</v>
      </c>
      <c r="N133">
        <v>0</v>
      </c>
    </row>
    <row r="134" spans="1:14" hidden="1" x14ac:dyDescent="0.25">
      <c r="A134">
        <v>127</v>
      </c>
      <c r="B134" t="s">
        <v>142</v>
      </c>
      <c r="C134">
        <v>1985</v>
      </c>
      <c r="E134" t="s">
        <v>220</v>
      </c>
      <c r="F134" t="s">
        <v>689</v>
      </c>
      <c r="G134">
        <v>9</v>
      </c>
      <c r="H134">
        <v>6</v>
      </c>
      <c r="I134">
        <v>15811.8</v>
      </c>
      <c r="J134">
        <v>13186.4</v>
      </c>
      <c r="K134">
        <v>640</v>
      </c>
      <c r="L134">
        <v>1811844.33</v>
      </c>
      <c r="M134">
        <v>0</v>
      </c>
      <c r="N134">
        <v>0</v>
      </c>
    </row>
    <row r="135" spans="1:14" hidden="1" x14ac:dyDescent="0.25">
      <c r="A135">
        <v>128</v>
      </c>
      <c r="B135" t="s">
        <v>107</v>
      </c>
      <c r="C135">
        <v>1985</v>
      </c>
      <c r="E135" t="s">
        <v>220</v>
      </c>
      <c r="F135" t="s">
        <v>225</v>
      </c>
      <c r="G135">
        <v>5</v>
      </c>
      <c r="H135">
        <v>1</v>
      </c>
      <c r="I135">
        <v>2975.2</v>
      </c>
      <c r="J135">
        <v>2695.3</v>
      </c>
      <c r="K135">
        <v>116</v>
      </c>
      <c r="L135">
        <v>599887.53</v>
      </c>
      <c r="M135">
        <v>0</v>
      </c>
      <c r="N135">
        <v>0</v>
      </c>
    </row>
    <row r="136" spans="1:14" hidden="1" x14ac:dyDescent="0.25">
      <c r="A136">
        <v>129</v>
      </c>
      <c r="B136" t="s">
        <v>194</v>
      </c>
      <c r="C136">
        <v>1986</v>
      </c>
      <c r="E136" t="s">
        <v>220</v>
      </c>
      <c r="F136" t="s">
        <v>689</v>
      </c>
      <c r="G136">
        <v>9</v>
      </c>
      <c r="H136">
        <v>6</v>
      </c>
      <c r="I136">
        <v>14057.8</v>
      </c>
      <c r="J136">
        <v>11616.9</v>
      </c>
      <c r="K136">
        <v>635</v>
      </c>
      <c r="L136">
        <v>2745828.57</v>
      </c>
      <c r="M136">
        <v>0</v>
      </c>
      <c r="N136">
        <v>0</v>
      </c>
    </row>
    <row r="137" spans="1:14" hidden="1" x14ac:dyDescent="0.25">
      <c r="A137">
        <v>130</v>
      </c>
      <c r="B137" t="s">
        <v>306</v>
      </c>
      <c r="C137">
        <v>1985</v>
      </c>
      <c r="E137" t="s">
        <v>220</v>
      </c>
      <c r="F137" t="s">
        <v>225</v>
      </c>
      <c r="G137">
        <v>5</v>
      </c>
      <c r="H137">
        <v>2</v>
      </c>
      <c r="I137">
        <v>2608.4</v>
      </c>
      <c r="J137">
        <v>2505.5</v>
      </c>
      <c r="K137">
        <v>106</v>
      </c>
      <c r="L137">
        <v>1499876.24</v>
      </c>
      <c r="M137">
        <v>0</v>
      </c>
      <c r="N137">
        <v>0</v>
      </c>
    </row>
    <row r="138" spans="1:14" hidden="1" x14ac:dyDescent="0.25">
      <c r="A138">
        <v>131</v>
      </c>
      <c r="B138" t="s">
        <v>207</v>
      </c>
      <c r="C138">
        <v>1986</v>
      </c>
      <c r="E138" t="s">
        <v>220</v>
      </c>
      <c r="F138" t="s">
        <v>689</v>
      </c>
      <c r="G138">
        <v>9</v>
      </c>
      <c r="H138">
        <v>6</v>
      </c>
      <c r="I138">
        <v>13718.8</v>
      </c>
      <c r="J138">
        <v>11737.5</v>
      </c>
      <c r="K138">
        <v>585</v>
      </c>
      <c r="L138">
        <v>2037741.51</v>
      </c>
      <c r="M138">
        <v>0</v>
      </c>
      <c r="N138">
        <v>0</v>
      </c>
    </row>
    <row r="139" spans="1:14" hidden="1" x14ac:dyDescent="0.25">
      <c r="A139">
        <v>132</v>
      </c>
      <c r="B139" t="s">
        <v>838</v>
      </c>
      <c r="C139">
        <v>1984</v>
      </c>
      <c r="E139" t="s">
        <v>220</v>
      </c>
      <c r="F139" t="s">
        <v>225</v>
      </c>
      <c r="G139">
        <v>5</v>
      </c>
      <c r="H139">
        <v>4</v>
      </c>
      <c r="I139">
        <v>3342.3</v>
      </c>
      <c r="J139">
        <v>3304.5</v>
      </c>
      <c r="K139">
        <v>191</v>
      </c>
      <c r="L139">
        <v>4415257.2</v>
      </c>
      <c r="M139">
        <v>0</v>
      </c>
      <c r="N139">
        <v>0</v>
      </c>
    </row>
    <row r="140" spans="1:14" hidden="1" x14ac:dyDescent="0.25">
      <c r="A140">
        <v>133</v>
      </c>
      <c r="B140" t="s">
        <v>307</v>
      </c>
      <c r="C140">
        <v>1977</v>
      </c>
      <c r="E140" t="s">
        <v>220</v>
      </c>
      <c r="F140" t="s">
        <v>236</v>
      </c>
      <c r="G140">
        <v>2</v>
      </c>
      <c r="H140">
        <v>3</v>
      </c>
      <c r="I140">
        <v>837.7</v>
      </c>
      <c r="J140">
        <v>734.1</v>
      </c>
      <c r="K140">
        <v>32</v>
      </c>
      <c r="L140">
        <v>76502.759999999995</v>
      </c>
      <c r="M140">
        <v>0</v>
      </c>
      <c r="N140">
        <v>0</v>
      </c>
    </row>
    <row r="141" spans="1:14" hidden="1" x14ac:dyDescent="0.25">
      <c r="A141">
        <v>134</v>
      </c>
      <c r="B141" t="s">
        <v>308</v>
      </c>
      <c r="C141">
        <v>1986</v>
      </c>
      <c r="E141" t="s">
        <v>220</v>
      </c>
      <c r="F141" t="s">
        <v>225</v>
      </c>
      <c r="G141">
        <v>5</v>
      </c>
      <c r="H141">
        <v>3</v>
      </c>
      <c r="I141">
        <v>3331.8</v>
      </c>
      <c r="J141">
        <v>2903.3</v>
      </c>
      <c r="K141">
        <v>146</v>
      </c>
      <c r="L141">
        <v>1063819.93</v>
      </c>
      <c r="M141">
        <v>0</v>
      </c>
      <c r="N141">
        <v>0</v>
      </c>
    </row>
    <row r="142" spans="1:14" hidden="1" x14ac:dyDescent="0.25">
      <c r="A142">
        <v>135</v>
      </c>
      <c r="B142" t="s">
        <v>309</v>
      </c>
      <c r="C142">
        <v>1970</v>
      </c>
      <c r="E142" t="s">
        <v>220</v>
      </c>
      <c r="F142" t="s">
        <v>236</v>
      </c>
      <c r="G142">
        <v>2</v>
      </c>
      <c r="H142">
        <v>2</v>
      </c>
      <c r="I142">
        <v>569.9</v>
      </c>
      <c r="J142">
        <v>513.20000000000005</v>
      </c>
      <c r="K142">
        <v>37</v>
      </c>
      <c r="L142">
        <v>53482.11</v>
      </c>
      <c r="M142">
        <v>0</v>
      </c>
      <c r="N142">
        <v>0</v>
      </c>
    </row>
    <row r="143" spans="1:14" hidden="1" x14ac:dyDescent="0.25">
      <c r="A143">
        <v>136</v>
      </c>
      <c r="B143" t="s">
        <v>40</v>
      </c>
      <c r="C143">
        <v>1985</v>
      </c>
      <c r="E143" t="s">
        <v>220</v>
      </c>
      <c r="F143" t="s">
        <v>689</v>
      </c>
      <c r="G143">
        <v>9</v>
      </c>
      <c r="H143">
        <v>6</v>
      </c>
      <c r="I143">
        <v>13562.3</v>
      </c>
      <c r="J143">
        <v>11640.1</v>
      </c>
      <c r="K143">
        <v>611</v>
      </c>
      <c r="L143">
        <v>209166.78</v>
      </c>
      <c r="M143">
        <v>0</v>
      </c>
      <c r="N143">
        <v>0</v>
      </c>
    </row>
    <row r="144" spans="1:14" hidden="1" x14ac:dyDescent="0.25">
      <c r="A144">
        <v>137</v>
      </c>
      <c r="B144" t="s">
        <v>839</v>
      </c>
      <c r="C144">
        <v>1980</v>
      </c>
      <c r="E144" t="s">
        <v>220</v>
      </c>
      <c r="F144" t="s">
        <v>225</v>
      </c>
      <c r="G144">
        <v>5</v>
      </c>
      <c r="H144">
        <v>4</v>
      </c>
      <c r="I144">
        <v>3112.1</v>
      </c>
      <c r="J144">
        <v>2711.6</v>
      </c>
      <c r="K144">
        <v>147</v>
      </c>
      <c r="L144">
        <v>1070374.1000000001</v>
      </c>
      <c r="M144">
        <v>0</v>
      </c>
      <c r="N144">
        <v>0</v>
      </c>
    </row>
    <row r="145" spans="1:14" hidden="1" x14ac:dyDescent="0.25">
      <c r="A145">
        <v>138</v>
      </c>
      <c r="B145" t="s">
        <v>747</v>
      </c>
      <c r="C145">
        <v>1985</v>
      </c>
      <c r="E145" t="s">
        <v>220</v>
      </c>
      <c r="F145" t="s">
        <v>236</v>
      </c>
      <c r="G145">
        <v>2</v>
      </c>
      <c r="H145">
        <v>3</v>
      </c>
      <c r="I145">
        <v>830</v>
      </c>
      <c r="J145">
        <v>731.3</v>
      </c>
      <c r="K145">
        <v>46</v>
      </c>
      <c r="L145">
        <v>2334419.29</v>
      </c>
      <c r="M145">
        <v>0</v>
      </c>
      <c r="N145">
        <v>0</v>
      </c>
    </row>
    <row r="146" spans="1:14" hidden="1" x14ac:dyDescent="0.25">
      <c r="A146">
        <v>139</v>
      </c>
      <c r="B146" t="s">
        <v>840</v>
      </c>
      <c r="C146">
        <v>1983</v>
      </c>
      <c r="E146" t="s">
        <v>220</v>
      </c>
      <c r="F146" t="s">
        <v>225</v>
      </c>
      <c r="G146">
        <v>2</v>
      </c>
      <c r="H146">
        <v>2</v>
      </c>
      <c r="I146">
        <v>1181</v>
      </c>
      <c r="J146">
        <v>1061</v>
      </c>
      <c r="K146">
        <v>63</v>
      </c>
      <c r="L146">
        <v>1173444.68</v>
      </c>
      <c r="M146">
        <v>0</v>
      </c>
      <c r="N146">
        <v>0</v>
      </c>
    </row>
    <row r="147" spans="1:14" x14ac:dyDescent="0.25">
      <c r="B147" t="s">
        <v>41</v>
      </c>
    </row>
    <row r="148" spans="1:14" hidden="1" x14ac:dyDescent="0.25">
      <c r="A148">
        <v>140</v>
      </c>
      <c r="B148" t="s">
        <v>748</v>
      </c>
      <c r="C148">
        <v>2002</v>
      </c>
      <c r="E148" t="s">
        <v>220</v>
      </c>
      <c r="F148" t="s">
        <v>689</v>
      </c>
      <c r="G148">
        <v>9</v>
      </c>
      <c r="H148">
        <v>2</v>
      </c>
      <c r="I148">
        <v>7104.2</v>
      </c>
      <c r="J148">
        <v>7104.2</v>
      </c>
      <c r="K148">
        <v>320</v>
      </c>
      <c r="L148">
        <v>5892700</v>
      </c>
      <c r="M148">
        <v>0</v>
      </c>
      <c r="N148">
        <v>0</v>
      </c>
    </row>
    <row r="149" spans="1:14" hidden="1" x14ac:dyDescent="0.25">
      <c r="A149">
        <v>141</v>
      </c>
      <c r="B149" t="s">
        <v>311</v>
      </c>
      <c r="C149">
        <v>1979</v>
      </c>
      <c r="E149" t="s">
        <v>220</v>
      </c>
      <c r="F149" t="s">
        <v>689</v>
      </c>
      <c r="G149">
        <v>5</v>
      </c>
      <c r="H149">
        <v>4</v>
      </c>
      <c r="I149">
        <v>2661.8</v>
      </c>
      <c r="J149">
        <v>2661.8</v>
      </c>
      <c r="K149">
        <v>88.726666666666674</v>
      </c>
      <c r="L149">
        <v>857678.54</v>
      </c>
      <c r="M149">
        <v>0</v>
      </c>
      <c r="N149">
        <v>0</v>
      </c>
    </row>
    <row r="150" spans="1:14" x14ac:dyDescent="0.25">
      <c r="A150">
        <v>142</v>
      </c>
      <c r="B150" t="s">
        <v>312</v>
      </c>
      <c r="C150">
        <v>1979</v>
      </c>
      <c r="E150" t="s">
        <v>220</v>
      </c>
      <c r="F150" t="s">
        <v>689</v>
      </c>
      <c r="G150">
        <v>5</v>
      </c>
      <c r="H150">
        <v>4</v>
      </c>
      <c r="I150">
        <v>2662.1</v>
      </c>
      <c r="J150">
        <v>2662.1</v>
      </c>
      <c r="K150">
        <v>88.736666666666665</v>
      </c>
      <c r="L150">
        <v>339092.97</v>
      </c>
      <c r="M150">
        <v>0</v>
      </c>
      <c r="N150">
        <v>33909.300000000003</v>
      </c>
    </row>
    <row r="151" spans="1:14" hidden="1" x14ac:dyDescent="0.25">
      <c r="A151">
        <v>143</v>
      </c>
      <c r="B151" t="s">
        <v>313</v>
      </c>
      <c r="C151">
        <v>1998</v>
      </c>
      <c r="E151" t="s">
        <v>220</v>
      </c>
      <c r="F151" t="s">
        <v>689</v>
      </c>
      <c r="G151">
        <v>9</v>
      </c>
      <c r="H151">
        <v>6</v>
      </c>
      <c r="I151">
        <v>13396.7</v>
      </c>
      <c r="J151">
        <v>13396.7</v>
      </c>
      <c r="K151">
        <v>572</v>
      </c>
      <c r="L151">
        <v>21650260.120000001</v>
      </c>
      <c r="M151">
        <v>0</v>
      </c>
      <c r="N151">
        <v>0</v>
      </c>
    </row>
    <row r="152" spans="1:14" hidden="1" x14ac:dyDescent="0.25">
      <c r="A152">
        <v>144</v>
      </c>
      <c r="B152" t="s">
        <v>841</v>
      </c>
      <c r="C152">
        <v>1995</v>
      </c>
      <c r="E152" t="s">
        <v>220</v>
      </c>
      <c r="F152" t="s">
        <v>689</v>
      </c>
      <c r="G152">
        <v>9</v>
      </c>
      <c r="H152">
        <v>3</v>
      </c>
      <c r="I152">
        <v>5821.16</v>
      </c>
      <c r="J152">
        <v>5821.16</v>
      </c>
      <c r="K152">
        <v>316</v>
      </c>
      <c r="L152">
        <v>5657815.2699999996</v>
      </c>
      <c r="M152">
        <v>0</v>
      </c>
      <c r="N152">
        <v>0</v>
      </c>
    </row>
    <row r="153" spans="1:14" hidden="1" x14ac:dyDescent="0.25">
      <c r="A153">
        <v>145</v>
      </c>
      <c r="B153" t="s">
        <v>43</v>
      </c>
      <c r="C153">
        <v>1977</v>
      </c>
      <c r="E153" t="s">
        <v>220</v>
      </c>
      <c r="F153" t="s">
        <v>225</v>
      </c>
      <c r="G153">
        <v>9</v>
      </c>
      <c r="H153">
        <v>2</v>
      </c>
      <c r="I153">
        <v>4025.5</v>
      </c>
      <c r="J153">
        <v>4025.5</v>
      </c>
      <c r="K153">
        <v>212</v>
      </c>
      <c r="L153">
        <v>867551.61</v>
      </c>
      <c r="M153">
        <v>0</v>
      </c>
      <c r="N153">
        <v>0</v>
      </c>
    </row>
    <row r="154" spans="1:14" hidden="1" x14ac:dyDescent="0.25">
      <c r="A154">
        <v>146</v>
      </c>
      <c r="B154" t="s">
        <v>931</v>
      </c>
      <c r="C154">
        <v>1976</v>
      </c>
      <c r="E154" t="s">
        <v>220</v>
      </c>
      <c r="F154" t="s">
        <v>689</v>
      </c>
      <c r="G154">
        <v>5</v>
      </c>
      <c r="H154">
        <v>2</v>
      </c>
      <c r="I154">
        <v>1922.3</v>
      </c>
      <c r="J154">
        <v>1760.2</v>
      </c>
      <c r="K154">
        <v>81</v>
      </c>
      <c r="L154">
        <v>1621152.41</v>
      </c>
      <c r="M154">
        <v>0</v>
      </c>
      <c r="N154">
        <v>0</v>
      </c>
    </row>
    <row r="155" spans="1:14" x14ac:dyDescent="0.25">
      <c r="A155">
        <v>147</v>
      </c>
      <c r="B155" t="s">
        <v>314</v>
      </c>
      <c r="C155">
        <v>1979</v>
      </c>
      <c r="E155" t="s">
        <v>220</v>
      </c>
      <c r="F155" t="s">
        <v>689</v>
      </c>
      <c r="G155">
        <v>5</v>
      </c>
      <c r="H155">
        <v>2</v>
      </c>
      <c r="I155">
        <v>1293.5</v>
      </c>
      <c r="J155">
        <v>1293.5</v>
      </c>
      <c r="K155">
        <v>92</v>
      </c>
      <c r="L155">
        <v>287515.3</v>
      </c>
      <c r="M155">
        <v>0</v>
      </c>
      <c r="N155">
        <v>28751.53</v>
      </c>
    </row>
    <row r="156" spans="1:14" hidden="1" x14ac:dyDescent="0.25">
      <c r="A156">
        <v>148</v>
      </c>
      <c r="B156" t="s">
        <v>315</v>
      </c>
      <c r="C156">
        <v>1978</v>
      </c>
      <c r="E156" t="s">
        <v>220</v>
      </c>
      <c r="F156" t="s">
        <v>225</v>
      </c>
      <c r="G156">
        <v>9</v>
      </c>
      <c r="H156">
        <v>1</v>
      </c>
      <c r="I156">
        <v>1863.4</v>
      </c>
      <c r="J156">
        <v>1863.4</v>
      </c>
      <c r="K156">
        <v>88</v>
      </c>
      <c r="L156">
        <v>3848831.24</v>
      </c>
      <c r="M156">
        <v>0</v>
      </c>
      <c r="N156">
        <v>0</v>
      </c>
    </row>
    <row r="157" spans="1:14" hidden="1" x14ac:dyDescent="0.25">
      <c r="A157">
        <v>149</v>
      </c>
      <c r="B157" t="s">
        <v>108</v>
      </c>
      <c r="C157">
        <v>1974</v>
      </c>
      <c r="E157" t="s">
        <v>220</v>
      </c>
      <c r="F157" t="s">
        <v>689</v>
      </c>
      <c r="G157">
        <v>5</v>
      </c>
      <c r="H157">
        <v>6</v>
      </c>
      <c r="I157">
        <v>3819</v>
      </c>
      <c r="J157">
        <v>3760</v>
      </c>
      <c r="K157">
        <v>235</v>
      </c>
      <c r="L157">
        <v>2885926.84</v>
      </c>
      <c r="M157">
        <v>0</v>
      </c>
      <c r="N157">
        <v>0</v>
      </c>
    </row>
    <row r="158" spans="1:14" hidden="1" x14ac:dyDescent="0.25">
      <c r="A158">
        <v>150</v>
      </c>
      <c r="B158" t="s">
        <v>733</v>
      </c>
      <c r="C158">
        <v>1975</v>
      </c>
      <c r="E158" t="s">
        <v>220</v>
      </c>
      <c r="F158" t="s">
        <v>689</v>
      </c>
      <c r="G158">
        <v>5</v>
      </c>
      <c r="H158">
        <v>4</v>
      </c>
      <c r="I158">
        <v>3146.6</v>
      </c>
      <c r="J158">
        <v>3146.6</v>
      </c>
      <c r="K158">
        <v>180</v>
      </c>
      <c r="L158">
        <v>912683.76</v>
      </c>
      <c r="M158">
        <v>0</v>
      </c>
      <c r="N158">
        <v>0</v>
      </c>
    </row>
    <row r="159" spans="1:14" hidden="1" x14ac:dyDescent="0.25">
      <c r="A159">
        <v>151</v>
      </c>
      <c r="B159" t="s">
        <v>842</v>
      </c>
      <c r="C159">
        <v>1975</v>
      </c>
      <c r="E159" t="s">
        <v>220</v>
      </c>
      <c r="F159" t="s">
        <v>689</v>
      </c>
      <c r="G159">
        <v>5</v>
      </c>
      <c r="H159">
        <v>4</v>
      </c>
      <c r="I159">
        <v>3147.7</v>
      </c>
      <c r="J159">
        <v>3147.7</v>
      </c>
      <c r="K159">
        <v>170</v>
      </c>
      <c r="L159">
        <v>1550641.52</v>
      </c>
      <c r="M159">
        <v>0</v>
      </c>
      <c r="N159">
        <v>0</v>
      </c>
    </row>
    <row r="160" spans="1:14" hidden="1" x14ac:dyDescent="0.25">
      <c r="A160">
        <v>152</v>
      </c>
      <c r="B160" t="s">
        <v>109</v>
      </c>
      <c r="C160">
        <v>1976</v>
      </c>
      <c r="E160" t="s">
        <v>220</v>
      </c>
      <c r="F160" t="s">
        <v>689</v>
      </c>
      <c r="G160">
        <v>5</v>
      </c>
      <c r="H160">
        <v>8</v>
      </c>
      <c r="I160">
        <v>6558.1</v>
      </c>
      <c r="J160">
        <v>6558.1</v>
      </c>
      <c r="K160">
        <v>273</v>
      </c>
      <c r="L160">
        <v>5319410.71</v>
      </c>
      <c r="M160">
        <v>0</v>
      </c>
      <c r="N160">
        <v>0</v>
      </c>
    </row>
    <row r="161" spans="1:14" x14ac:dyDescent="0.25">
      <c r="A161">
        <v>153</v>
      </c>
      <c r="B161" t="s">
        <v>118</v>
      </c>
      <c r="C161">
        <v>1979</v>
      </c>
      <c r="E161" t="s">
        <v>220</v>
      </c>
      <c r="F161" t="s">
        <v>689</v>
      </c>
      <c r="G161">
        <v>5</v>
      </c>
      <c r="H161">
        <v>6</v>
      </c>
      <c r="I161">
        <v>5133.3</v>
      </c>
      <c r="J161">
        <v>5133.3</v>
      </c>
      <c r="K161">
        <v>242</v>
      </c>
      <c r="L161">
        <v>1592431.79</v>
      </c>
      <c r="M161">
        <v>0</v>
      </c>
      <c r="N161">
        <v>159243.18</v>
      </c>
    </row>
    <row r="162" spans="1:14" hidden="1" x14ac:dyDescent="0.25">
      <c r="A162">
        <v>154</v>
      </c>
      <c r="B162" t="s">
        <v>161</v>
      </c>
      <c r="C162">
        <v>1979</v>
      </c>
      <c r="E162" t="s">
        <v>220</v>
      </c>
      <c r="F162" t="s">
        <v>225</v>
      </c>
      <c r="G162">
        <v>9</v>
      </c>
      <c r="H162">
        <v>2</v>
      </c>
      <c r="I162">
        <v>4481.3</v>
      </c>
      <c r="J162">
        <v>4481.3</v>
      </c>
      <c r="K162">
        <v>368</v>
      </c>
      <c r="L162">
        <v>9089828.5199999996</v>
      </c>
      <c r="M162">
        <v>0</v>
      </c>
      <c r="N162">
        <v>0</v>
      </c>
    </row>
    <row r="163" spans="1:14" hidden="1" x14ac:dyDescent="0.25">
      <c r="A163">
        <v>155</v>
      </c>
      <c r="B163" t="s">
        <v>728</v>
      </c>
      <c r="C163">
        <v>1976</v>
      </c>
      <c r="E163" t="s">
        <v>220</v>
      </c>
      <c r="F163" t="s">
        <v>689</v>
      </c>
      <c r="G163">
        <v>5</v>
      </c>
      <c r="H163">
        <v>6</v>
      </c>
      <c r="I163">
        <v>5122.8999999999996</v>
      </c>
      <c r="J163">
        <v>5122.8999999999996</v>
      </c>
      <c r="K163">
        <v>240</v>
      </c>
      <c r="L163">
        <v>14173524.43</v>
      </c>
      <c r="M163">
        <v>0</v>
      </c>
      <c r="N163">
        <v>0</v>
      </c>
    </row>
    <row r="164" spans="1:14" hidden="1" x14ac:dyDescent="0.25">
      <c r="A164">
        <v>156</v>
      </c>
      <c r="B164" t="s">
        <v>120</v>
      </c>
      <c r="C164">
        <v>1974</v>
      </c>
      <c r="E164" t="s">
        <v>220</v>
      </c>
      <c r="F164" t="s">
        <v>689</v>
      </c>
      <c r="G164">
        <v>5</v>
      </c>
      <c r="H164">
        <v>4</v>
      </c>
      <c r="I164">
        <v>3133.1</v>
      </c>
      <c r="J164">
        <v>3133.1</v>
      </c>
      <c r="K164">
        <v>199</v>
      </c>
      <c r="L164">
        <v>739634.83</v>
      </c>
      <c r="M164">
        <v>0</v>
      </c>
      <c r="N164">
        <v>0</v>
      </c>
    </row>
    <row r="165" spans="1:14" hidden="1" x14ac:dyDescent="0.25">
      <c r="A165">
        <v>157</v>
      </c>
      <c r="B165" t="s">
        <v>938</v>
      </c>
      <c r="C165">
        <v>1974</v>
      </c>
      <c r="D165">
        <v>0</v>
      </c>
      <c r="E165" t="s">
        <v>220</v>
      </c>
      <c r="F165" t="s">
        <v>750</v>
      </c>
      <c r="G165">
        <v>5</v>
      </c>
      <c r="H165">
        <v>4</v>
      </c>
      <c r="I165">
        <v>3477.1</v>
      </c>
      <c r="J165">
        <v>3477.1</v>
      </c>
      <c r="K165">
        <v>213</v>
      </c>
      <c r="L165">
        <v>5597597.4000000004</v>
      </c>
      <c r="M165">
        <v>0</v>
      </c>
      <c r="N165">
        <v>0</v>
      </c>
    </row>
    <row r="166" spans="1:14" hidden="1" x14ac:dyDescent="0.25">
      <c r="A166">
        <v>158</v>
      </c>
      <c r="B166" t="s">
        <v>843</v>
      </c>
      <c r="C166">
        <v>1974</v>
      </c>
      <c r="E166" t="s">
        <v>220</v>
      </c>
      <c r="F166" t="s">
        <v>689</v>
      </c>
      <c r="G166">
        <v>5</v>
      </c>
      <c r="H166">
        <v>6</v>
      </c>
      <c r="I166">
        <v>3857.6</v>
      </c>
      <c r="J166">
        <v>3857.6</v>
      </c>
      <c r="K166">
        <v>240</v>
      </c>
      <c r="L166">
        <v>8730312.5299999993</v>
      </c>
      <c r="M166">
        <v>0</v>
      </c>
      <c r="N166">
        <v>0</v>
      </c>
    </row>
    <row r="167" spans="1:14" x14ac:dyDescent="0.25">
      <c r="A167">
        <v>159</v>
      </c>
      <c r="B167" t="s">
        <v>316</v>
      </c>
      <c r="C167">
        <v>1977</v>
      </c>
      <c r="E167" t="s">
        <v>220</v>
      </c>
      <c r="F167" t="s">
        <v>689</v>
      </c>
      <c r="G167">
        <v>5</v>
      </c>
      <c r="H167">
        <v>3</v>
      </c>
      <c r="I167">
        <v>1902</v>
      </c>
      <c r="J167">
        <v>1902</v>
      </c>
      <c r="K167">
        <v>131</v>
      </c>
      <c r="L167">
        <v>673560.02</v>
      </c>
      <c r="M167">
        <v>0</v>
      </c>
      <c r="N167">
        <v>67356</v>
      </c>
    </row>
    <row r="168" spans="1:14" hidden="1" x14ac:dyDescent="0.25">
      <c r="A168">
        <v>160</v>
      </c>
      <c r="B168" t="s">
        <v>143</v>
      </c>
      <c r="C168">
        <v>1974</v>
      </c>
      <c r="E168" t="s">
        <v>220</v>
      </c>
      <c r="F168" t="s">
        <v>689</v>
      </c>
      <c r="G168">
        <v>5</v>
      </c>
      <c r="H168">
        <v>6</v>
      </c>
      <c r="I168">
        <v>5005.8</v>
      </c>
      <c r="J168">
        <v>5005.8</v>
      </c>
      <c r="K168">
        <v>203</v>
      </c>
      <c r="L168">
        <v>906077.33</v>
      </c>
      <c r="M168">
        <v>0</v>
      </c>
      <c r="N168">
        <v>0</v>
      </c>
    </row>
    <row r="169" spans="1:14" hidden="1" x14ac:dyDescent="0.25">
      <c r="A169">
        <v>161</v>
      </c>
      <c r="B169" t="s">
        <v>844</v>
      </c>
      <c r="C169">
        <v>1975</v>
      </c>
      <c r="E169" t="s">
        <v>220</v>
      </c>
      <c r="F169" t="s">
        <v>225</v>
      </c>
      <c r="G169">
        <v>5</v>
      </c>
      <c r="H169">
        <v>3</v>
      </c>
      <c r="I169">
        <v>2400</v>
      </c>
      <c r="J169">
        <v>2400</v>
      </c>
      <c r="K169">
        <v>120</v>
      </c>
      <c r="L169">
        <v>1410407.39</v>
      </c>
      <c r="M169">
        <v>0</v>
      </c>
      <c r="N169">
        <v>0</v>
      </c>
    </row>
    <row r="170" spans="1:14" hidden="1" x14ac:dyDescent="0.25">
      <c r="A170">
        <v>162</v>
      </c>
      <c r="B170" t="s">
        <v>111</v>
      </c>
      <c r="C170">
        <v>1973</v>
      </c>
      <c r="E170" t="s">
        <v>220</v>
      </c>
      <c r="F170" t="s">
        <v>689</v>
      </c>
      <c r="G170">
        <v>5</v>
      </c>
      <c r="H170">
        <v>6</v>
      </c>
      <c r="I170">
        <v>3813.6</v>
      </c>
      <c r="J170">
        <v>3813.6</v>
      </c>
      <c r="K170">
        <v>236</v>
      </c>
      <c r="L170">
        <v>9109012.4199999999</v>
      </c>
      <c r="M170">
        <v>0</v>
      </c>
      <c r="N170">
        <v>0</v>
      </c>
    </row>
    <row r="171" spans="1:14" hidden="1" x14ac:dyDescent="0.25">
      <c r="A171">
        <v>163</v>
      </c>
      <c r="B171" t="s">
        <v>165</v>
      </c>
      <c r="C171">
        <v>1973</v>
      </c>
      <c r="E171" t="s">
        <v>220</v>
      </c>
      <c r="F171" t="s">
        <v>689</v>
      </c>
      <c r="G171">
        <v>5</v>
      </c>
      <c r="H171">
        <v>6</v>
      </c>
      <c r="I171">
        <v>3940.9</v>
      </c>
      <c r="J171">
        <v>3940.9</v>
      </c>
      <c r="K171">
        <v>337</v>
      </c>
      <c r="L171">
        <v>346724.32</v>
      </c>
      <c r="M171">
        <v>0</v>
      </c>
      <c r="N171">
        <v>0</v>
      </c>
    </row>
    <row r="172" spans="1:14" hidden="1" x14ac:dyDescent="0.25">
      <c r="A172">
        <v>164</v>
      </c>
      <c r="B172" t="s">
        <v>81</v>
      </c>
      <c r="C172">
        <v>1974</v>
      </c>
      <c r="E172" t="s">
        <v>220</v>
      </c>
      <c r="F172" t="s">
        <v>689</v>
      </c>
      <c r="G172">
        <v>5</v>
      </c>
      <c r="H172">
        <v>4</v>
      </c>
      <c r="I172">
        <v>3482.4</v>
      </c>
      <c r="J172">
        <v>3482.4</v>
      </c>
      <c r="K172">
        <v>158</v>
      </c>
      <c r="L172">
        <v>306385.03000000003</v>
      </c>
      <c r="M172">
        <v>0</v>
      </c>
      <c r="N172">
        <v>0</v>
      </c>
    </row>
    <row r="173" spans="1:14" x14ac:dyDescent="0.25">
      <c r="A173">
        <v>165</v>
      </c>
      <c r="B173" t="s">
        <v>124</v>
      </c>
      <c r="C173">
        <v>1974</v>
      </c>
      <c r="E173" t="s">
        <v>220</v>
      </c>
      <c r="F173" t="s">
        <v>689</v>
      </c>
      <c r="G173">
        <v>5</v>
      </c>
      <c r="H173">
        <v>4</v>
      </c>
      <c r="I173">
        <v>3114.7</v>
      </c>
      <c r="J173">
        <v>3114.7</v>
      </c>
      <c r="K173">
        <v>170</v>
      </c>
      <c r="L173">
        <v>274034.42</v>
      </c>
      <c r="M173">
        <v>0</v>
      </c>
      <c r="N173">
        <v>27403.439999999999</v>
      </c>
    </row>
    <row r="174" spans="1:14" x14ac:dyDescent="0.25">
      <c r="A174">
        <v>166</v>
      </c>
      <c r="B174" t="s">
        <v>317</v>
      </c>
      <c r="C174">
        <v>1978</v>
      </c>
      <c r="E174" t="s">
        <v>220</v>
      </c>
      <c r="F174" t="s">
        <v>689</v>
      </c>
      <c r="G174">
        <v>5</v>
      </c>
      <c r="H174">
        <v>4</v>
      </c>
      <c r="I174">
        <v>3514.7</v>
      </c>
      <c r="J174">
        <v>3514.7</v>
      </c>
      <c r="K174">
        <v>117.15666666666667</v>
      </c>
      <c r="L174">
        <v>1359828.64</v>
      </c>
      <c r="M174">
        <v>0</v>
      </c>
      <c r="N174">
        <v>135982.85999999999</v>
      </c>
    </row>
    <row r="175" spans="1:14" x14ac:dyDescent="0.25">
      <c r="A175">
        <v>167</v>
      </c>
      <c r="B175" t="s">
        <v>318</v>
      </c>
      <c r="C175">
        <v>1978</v>
      </c>
      <c r="E175" t="s">
        <v>220</v>
      </c>
      <c r="F175" t="s">
        <v>689</v>
      </c>
      <c r="G175">
        <v>5</v>
      </c>
      <c r="H175">
        <v>4</v>
      </c>
      <c r="I175">
        <v>3597.1</v>
      </c>
      <c r="J175">
        <v>3537.1</v>
      </c>
      <c r="K175">
        <v>117.90333333333334</v>
      </c>
      <c r="L175">
        <v>1368495.15</v>
      </c>
      <c r="M175">
        <v>0</v>
      </c>
      <c r="N175">
        <v>136849.51999999999</v>
      </c>
    </row>
    <row r="176" spans="1:14" hidden="1" x14ac:dyDescent="0.25">
      <c r="A176">
        <v>168</v>
      </c>
      <c r="B176" t="s">
        <v>319</v>
      </c>
      <c r="C176">
        <v>1979</v>
      </c>
      <c r="E176" t="s">
        <v>220</v>
      </c>
      <c r="F176" t="s">
        <v>689</v>
      </c>
      <c r="G176">
        <v>5</v>
      </c>
      <c r="H176">
        <v>6</v>
      </c>
      <c r="I176">
        <v>4006.2</v>
      </c>
      <c r="J176">
        <v>4006.2</v>
      </c>
      <c r="K176">
        <v>133.54</v>
      </c>
      <c r="L176">
        <v>1242787.3400000001</v>
      </c>
      <c r="M176">
        <v>0</v>
      </c>
      <c r="N176">
        <v>0</v>
      </c>
    </row>
    <row r="177" spans="1:14" hidden="1" x14ac:dyDescent="0.25">
      <c r="A177">
        <v>169</v>
      </c>
      <c r="B177" t="s">
        <v>937</v>
      </c>
      <c r="C177">
        <v>1975</v>
      </c>
      <c r="D177">
        <v>0</v>
      </c>
      <c r="E177" t="s">
        <v>220</v>
      </c>
      <c r="F177" t="s">
        <v>750</v>
      </c>
      <c r="G177">
        <v>2</v>
      </c>
      <c r="H177">
        <v>3</v>
      </c>
      <c r="I177">
        <v>925.5</v>
      </c>
      <c r="J177">
        <v>925.5</v>
      </c>
      <c r="K177">
        <v>72</v>
      </c>
      <c r="L177">
        <v>2806322.53</v>
      </c>
      <c r="M177">
        <v>0</v>
      </c>
      <c r="N177">
        <v>0</v>
      </c>
    </row>
    <row r="178" spans="1:14" hidden="1" x14ac:dyDescent="0.25">
      <c r="A178">
        <v>170</v>
      </c>
      <c r="B178" t="s">
        <v>320</v>
      </c>
      <c r="C178">
        <v>1973</v>
      </c>
      <c r="E178" t="s">
        <v>220</v>
      </c>
      <c r="F178" t="s">
        <v>225</v>
      </c>
      <c r="G178">
        <v>2</v>
      </c>
      <c r="H178">
        <v>1</v>
      </c>
      <c r="I178">
        <v>771.8</v>
      </c>
      <c r="J178">
        <v>771.8</v>
      </c>
      <c r="K178">
        <v>42</v>
      </c>
      <c r="L178">
        <v>102235.33</v>
      </c>
      <c r="M178">
        <v>0</v>
      </c>
      <c r="N178">
        <v>0</v>
      </c>
    </row>
    <row r="179" spans="1:14" hidden="1" x14ac:dyDescent="0.25">
      <c r="A179">
        <v>171</v>
      </c>
      <c r="B179" t="s">
        <v>321</v>
      </c>
      <c r="C179">
        <v>1971</v>
      </c>
      <c r="E179" t="s">
        <v>220</v>
      </c>
      <c r="F179" t="s">
        <v>689</v>
      </c>
      <c r="G179">
        <v>5</v>
      </c>
      <c r="H179">
        <v>1</v>
      </c>
      <c r="I179">
        <v>1559.6</v>
      </c>
      <c r="J179">
        <v>1559.6</v>
      </c>
      <c r="K179">
        <v>73</v>
      </c>
      <c r="L179">
        <v>137215.17000000001</v>
      </c>
      <c r="M179">
        <v>0</v>
      </c>
      <c r="N179">
        <v>0</v>
      </c>
    </row>
    <row r="180" spans="1:14" hidden="1" x14ac:dyDescent="0.25">
      <c r="A180">
        <v>172</v>
      </c>
      <c r="B180" t="s">
        <v>145</v>
      </c>
      <c r="C180">
        <v>1977</v>
      </c>
      <c r="E180" t="s">
        <v>220</v>
      </c>
      <c r="F180" t="s">
        <v>225</v>
      </c>
      <c r="G180">
        <v>2</v>
      </c>
      <c r="H180">
        <v>2</v>
      </c>
      <c r="I180">
        <v>600.5</v>
      </c>
      <c r="J180">
        <v>600.5</v>
      </c>
      <c r="K180">
        <v>47</v>
      </c>
      <c r="L180">
        <v>97463.85</v>
      </c>
      <c r="M180">
        <v>0</v>
      </c>
      <c r="N180">
        <v>0</v>
      </c>
    </row>
    <row r="181" spans="1:14" x14ac:dyDescent="0.25">
      <c r="A181">
        <v>173</v>
      </c>
      <c r="B181" t="s">
        <v>322</v>
      </c>
      <c r="C181">
        <v>1980</v>
      </c>
      <c r="E181" t="s">
        <v>220</v>
      </c>
      <c r="F181" t="s">
        <v>689</v>
      </c>
      <c r="G181">
        <v>2</v>
      </c>
      <c r="H181">
        <v>2</v>
      </c>
      <c r="I181">
        <v>821.5</v>
      </c>
      <c r="J181">
        <v>821.5</v>
      </c>
      <c r="K181">
        <v>27.383333333333333</v>
      </c>
      <c r="L181">
        <v>2125504.16</v>
      </c>
      <c r="M181">
        <v>0</v>
      </c>
      <c r="N181">
        <v>212550.42</v>
      </c>
    </row>
    <row r="182" spans="1:14" hidden="1" x14ac:dyDescent="0.25">
      <c r="A182">
        <v>174</v>
      </c>
      <c r="B182" t="s">
        <v>112</v>
      </c>
      <c r="C182">
        <v>1977</v>
      </c>
      <c r="E182" t="s">
        <v>220</v>
      </c>
      <c r="F182" t="s">
        <v>689</v>
      </c>
      <c r="G182">
        <v>5</v>
      </c>
      <c r="H182">
        <v>4</v>
      </c>
      <c r="I182">
        <v>3526.9</v>
      </c>
      <c r="J182">
        <v>3526.9</v>
      </c>
      <c r="K182">
        <v>142</v>
      </c>
      <c r="L182">
        <v>261320.37</v>
      </c>
      <c r="M182">
        <v>0</v>
      </c>
      <c r="N182">
        <v>0</v>
      </c>
    </row>
    <row r="183" spans="1:14" hidden="1" x14ac:dyDescent="0.25">
      <c r="A183">
        <v>175</v>
      </c>
      <c r="B183" t="s">
        <v>146</v>
      </c>
      <c r="C183">
        <v>1976</v>
      </c>
      <c r="E183" t="s">
        <v>220</v>
      </c>
      <c r="F183" t="s">
        <v>689</v>
      </c>
      <c r="G183">
        <v>5</v>
      </c>
      <c r="H183">
        <v>5</v>
      </c>
      <c r="I183">
        <v>4088</v>
      </c>
      <c r="J183">
        <v>4088</v>
      </c>
      <c r="K183">
        <v>103</v>
      </c>
      <c r="L183">
        <v>5578562.8600000003</v>
      </c>
      <c r="M183">
        <v>0</v>
      </c>
      <c r="N183">
        <v>0</v>
      </c>
    </row>
    <row r="184" spans="1:14" hidden="1" x14ac:dyDescent="0.25">
      <c r="A184">
        <v>176</v>
      </c>
      <c r="B184" t="s">
        <v>48</v>
      </c>
      <c r="C184">
        <v>1977</v>
      </c>
      <c r="E184" t="s">
        <v>220</v>
      </c>
      <c r="F184" t="s">
        <v>689</v>
      </c>
      <c r="G184">
        <v>5</v>
      </c>
      <c r="H184">
        <v>5</v>
      </c>
      <c r="I184">
        <v>3922.7</v>
      </c>
      <c r="J184">
        <v>3273.6</v>
      </c>
      <c r="K184">
        <v>110</v>
      </c>
      <c r="L184">
        <v>583880.93000000005</v>
      </c>
      <c r="M184">
        <v>0</v>
      </c>
      <c r="N184">
        <v>0</v>
      </c>
    </row>
    <row r="185" spans="1:14" hidden="1" x14ac:dyDescent="0.25">
      <c r="A185">
        <v>177</v>
      </c>
      <c r="B185" t="s">
        <v>323</v>
      </c>
      <c r="C185">
        <v>1979</v>
      </c>
      <c r="E185" t="s">
        <v>220</v>
      </c>
      <c r="F185" t="s">
        <v>689</v>
      </c>
      <c r="G185">
        <v>5</v>
      </c>
      <c r="H185">
        <v>4</v>
      </c>
      <c r="I185">
        <v>3523.2</v>
      </c>
      <c r="J185">
        <v>3523.2</v>
      </c>
      <c r="K185">
        <v>78</v>
      </c>
      <c r="L185">
        <v>686458.53</v>
      </c>
      <c r="M185">
        <v>0</v>
      </c>
      <c r="N185">
        <v>0</v>
      </c>
    </row>
    <row r="186" spans="1:14" hidden="1" x14ac:dyDescent="0.25">
      <c r="A186">
        <v>178</v>
      </c>
      <c r="B186" t="s">
        <v>49</v>
      </c>
      <c r="C186">
        <v>1977</v>
      </c>
      <c r="E186" t="s">
        <v>220</v>
      </c>
      <c r="F186" t="s">
        <v>689</v>
      </c>
      <c r="G186">
        <v>5</v>
      </c>
      <c r="H186">
        <v>8</v>
      </c>
      <c r="I186">
        <v>5434.3</v>
      </c>
      <c r="J186">
        <v>5434.3</v>
      </c>
      <c r="K186">
        <v>213</v>
      </c>
      <c r="L186">
        <v>1170097.17</v>
      </c>
      <c r="M186">
        <v>0</v>
      </c>
      <c r="N186">
        <v>0</v>
      </c>
    </row>
    <row r="187" spans="1:14" hidden="1" x14ac:dyDescent="0.25">
      <c r="A187">
        <v>179</v>
      </c>
      <c r="B187" t="s">
        <v>324</v>
      </c>
      <c r="C187">
        <v>1977</v>
      </c>
      <c r="E187" t="s">
        <v>220</v>
      </c>
      <c r="F187" t="s">
        <v>689</v>
      </c>
      <c r="G187">
        <v>5</v>
      </c>
      <c r="H187">
        <v>7</v>
      </c>
      <c r="I187">
        <v>4463.8999999999996</v>
      </c>
      <c r="J187">
        <v>4463.8999999999996</v>
      </c>
      <c r="K187">
        <v>203</v>
      </c>
      <c r="L187">
        <v>630407.57999999996</v>
      </c>
      <c r="M187">
        <v>0</v>
      </c>
      <c r="N187">
        <v>0</v>
      </c>
    </row>
    <row r="188" spans="1:14" x14ac:dyDescent="0.25">
      <c r="A188">
        <v>180</v>
      </c>
      <c r="B188" t="s">
        <v>325</v>
      </c>
      <c r="C188">
        <v>1977</v>
      </c>
      <c r="E188" t="s">
        <v>220</v>
      </c>
      <c r="F188" t="s">
        <v>689</v>
      </c>
      <c r="G188">
        <v>5</v>
      </c>
      <c r="H188">
        <v>4</v>
      </c>
      <c r="I188">
        <v>10507.8</v>
      </c>
      <c r="J188">
        <v>10507.8</v>
      </c>
      <c r="K188">
        <v>87</v>
      </c>
      <c r="L188">
        <v>4455769.54</v>
      </c>
      <c r="M188">
        <v>0</v>
      </c>
      <c r="N188">
        <v>445576.95</v>
      </c>
    </row>
    <row r="189" spans="1:14" hidden="1" x14ac:dyDescent="0.25">
      <c r="A189">
        <v>181</v>
      </c>
      <c r="B189" t="s">
        <v>147</v>
      </c>
      <c r="C189">
        <v>1977</v>
      </c>
      <c r="E189" t="s">
        <v>220</v>
      </c>
      <c r="F189" t="s">
        <v>689</v>
      </c>
      <c r="G189">
        <v>5</v>
      </c>
      <c r="H189">
        <v>6</v>
      </c>
      <c r="I189">
        <v>15147</v>
      </c>
      <c r="J189">
        <v>15147</v>
      </c>
      <c r="K189">
        <v>240</v>
      </c>
      <c r="L189">
        <v>2454942.4500000002</v>
      </c>
      <c r="M189">
        <v>0</v>
      </c>
      <c r="N189">
        <v>0</v>
      </c>
    </row>
    <row r="190" spans="1:14" hidden="1" x14ac:dyDescent="0.25">
      <c r="A190">
        <v>182</v>
      </c>
      <c r="B190" t="s">
        <v>50</v>
      </c>
      <c r="C190">
        <v>1977</v>
      </c>
      <c r="E190" t="s">
        <v>220</v>
      </c>
      <c r="F190" t="s">
        <v>689</v>
      </c>
      <c r="G190">
        <v>5</v>
      </c>
      <c r="H190">
        <v>6</v>
      </c>
      <c r="I190">
        <v>3888.5</v>
      </c>
      <c r="J190">
        <v>3888.5</v>
      </c>
      <c r="K190">
        <v>213</v>
      </c>
      <c r="L190">
        <v>116767.77</v>
      </c>
      <c r="M190">
        <v>0</v>
      </c>
      <c r="N190">
        <v>0</v>
      </c>
    </row>
    <row r="191" spans="1:14" hidden="1" x14ac:dyDescent="0.25">
      <c r="A191">
        <v>183</v>
      </c>
      <c r="B191" t="s">
        <v>326</v>
      </c>
      <c r="C191">
        <v>1977</v>
      </c>
      <c r="E191" t="s">
        <v>220</v>
      </c>
      <c r="F191" t="s">
        <v>689</v>
      </c>
      <c r="G191">
        <v>5</v>
      </c>
      <c r="H191">
        <v>8</v>
      </c>
      <c r="I191">
        <v>6595.6</v>
      </c>
      <c r="J191">
        <v>6595.6</v>
      </c>
      <c r="K191">
        <v>301</v>
      </c>
      <c r="L191">
        <v>1709800.47</v>
      </c>
      <c r="M191">
        <v>0</v>
      </c>
      <c r="N191">
        <v>0</v>
      </c>
    </row>
    <row r="192" spans="1:14" x14ac:dyDescent="0.25">
      <c r="A192">
        <v>184</v>
      </c>
      <c r="B192" t="s">
        <v>327</v>
      </c>
      <c r="C192">
        <v>1979</v>
      </c>
      <c r="E192" t="s">
        <v>220</v>
      </c>
      <c r="F192" t="s">
        <v>689</v>
      </c>
      <c r="G192">
        <v>5</v>
      </c>
      <c r="H192">
        <v>4</v>
      </c>
      <c r="I192">
        <v>3536.7</v>
      </c>
      <c r="J192">
        <v>3536.7</v>
      </c>
      <c r="K192">
        <v>117.89</v>
      </c>
      <c r="L192">
        <v>1097140.93</v>
      </c>
      <c r="M192">
        <v>0</v>
      </c>
      <c r="N192">
        <v>109714.09</v>
      </c>
    </row>
    <row r="193" spans="1:14" x14ac:dyDescent="0.25">
      <c r="A193">
        <v>185</v>
      </c>
      <c r="B193" t="s">
        <v>328</v>
      </c>
      <c r="C193">
        <v>1978</v>
      </c>
      <c r="E193" t="s">
        <v>220</v>
      </c>
      <c r="F193" t="s">
        <v>689</v>
      </c>
      <c r="G193">
        <v>5</v>
      </c>
      <c r="H193">
        <v>6</v>
      </c>
      <c r="I193">
        <v>3994.1</v>
      </c>
      <c r="J193">
        <v>3994.1</v>
      </c>
      <c r="K193">
        <v>133.13666666666666</v>
      </c>
      <c r="L193">
        <v>1239033.73</v>
      </c>
      <c r="M193">
        <v>0</v>
      </c>
      <c r="N193">
        <v>123903.37</v>
      </c>
    </row>
    <row r="194" spans="1:14" x14ac:dyDescent="0.25">
      <c r="A194">
        <v>186</v>
      </c>
      <c r="B194" t="s">
        <v>329</v>
      </c>
      <c r="C194">
        <v>1978</v>
      </c>
      <c r="E194" t="s">
        <v>220</v>
      </c>
      <c r="F194" t="s">
        <v>689</v>
      </c>
      <c r="G194">
        <v>5</v>
      </c>
      <c r="H194">
        <v>4</v>
      </c>
      <c r="I194">
        <v>3493.9</v>
      </c>
      <c r="J194">
        <v>3493.9</v>
      </c>
      <c r="K194">
        <v>116.46333333333334</v>
      </c>
      <c r="L194">
        <v>258875.28</v>
      </c>
      <c r="M194">
        <v>0</v>
      </c>
      <c r="N194">
        <v>25887.53</v>
      </c>
    </row>
    <row r="195" spans="1:14" hidden="1" x14ac:dyDescent="0.25">
      <c r="A195">
        <v>187</v>
      </c>
      <c r="B195" t="s">
        <v>330</v>
      </c>
      <c r="C195">
        <v>1978</v>
      </c>
      <c r="E195" t="s">
        <v>220</v>
      </c>
      <c r="F195" t="s">
        <v>689</v>
      </c>
      <c r="G195">
        <v>5</v>
      </c>
      <c r="H195">
        <v>6</v>
      </c>
      <c r="I195">
        <v>3838.2</v>
      </c>
      <c r="J195">
        <v>3838.2</v>
      </c>
      <c r="K195">
        <v>127.94</v>
      </c>
      <c r="L195">
        <v>284385.67</v>
      </c>
      <c r="M195">
        <v>0</v>
      </c>
      <c r="N195">
        <v>0</v>
      </c>
    </row>
    <row r="196" spans="1:14" hidden="1" x14ac:dyDescent="0.25">
      <c r="A196">
        <v>188</v>
      </c>
      <c r="B196" t="s">
        <v>331</v>
      </c>
      <c r="C196">
        <v>1978</v>
      </c>
      <c r="E196" t="s">
        <v>220</v>
      </c>
      <c r="F196" t="s">
        <v>689</v>
      </c>
      <c r="G196">
        <v>5</v>
      </c>
      <c r="H196">
        <v>6</v>
      </c>
      <c r="I196">
        <v>3902.1</v>
      </c>
      <c r="J196">
        <v>3902.1</v>
      </c>
      <c r="K196">
        <v>130.07</v>
      </c>
      <c r="L196">
        <v>289120.25</v>
      </c>
      <c r="M196">
        <v>0</v>
      </c>
      <c r="N196">
        <v>0</v>
      </c>
    </row>
    <row r="197" spans="1:14" x14ac:dyDescent="0.25">
      <c r="A197">
        <v>189</v>
      </c>
      <c r="B197" t="s">
        <v>332</v>
      </c>
      <c r="C197">
        <v>1978</v>
      </c>
      <c r="E197" t="s">
        <v>220</v>
      </c>
      <c r="F197" t="s">
        <v>689</v>
      </c>
      <c r="G197">
        <v>5</v>
      </c>
      <c r="H197">
        <v>4</v>
      </c>
      <c r="I197">
        <v>3531</v>
      </c>
      <c r="J197">
        <v>3531</v>
      </c>
      <c r="K197">
        <v>117.7</v>
      </c>
      <c r="L197">
        <v>1382616.02</v>
      </c>
      <c r="M197">
        <v>0</v>
      </c>
      <c r="N197">
        <v>138261.6</v>
      </c>
    </row>
    <row r="198" spans="1:14" x14ac:dyDescent="0.25">
      <c r="A198">
        <v>190</v>
      </c>
      <c r="B198" t="s">
        <v>333</v>
      </c>
      <c r="C198">
        <v>1978</v>
      </c>
      <c r="E198" t="s">
        <v>220</v>
      </c>
      <c r="F198" t="s">
        <v>689</v>
      </c>
      <c r="G198">
        <v>5</v>
      </c>
      <c r="H198">
        <v>6</v>
      </c>
      <c r="I198">
        <v>5115.2</v>
      </c>
      <c r="J198">
        <v>5115.2</v>
      </c>
      <c r="K198">
        <v>170.50666666666666</v>
      </c>
      <c r="L198">
        <v>1979058.09</v>
      </c>
      <c r="M198">
        <v>0</v>
      </c>
      <c r="N198">
        <v>197905.81</v>
      </c>
    </row>
    <row r="199" spans="1:14" hidden="1" x14ac:dyDescent="0.25">
      <c r="A199">
        <v>191</v>
      </c>
      <c r="B199" t="s">
        <v>334</v>
      </c>
      <c r="C199">
        <v>1978</v>
      </c>
      <c r="E199" t="s">
        <v>220</v>
      </c>
      <c r="F199" t="s">
        <v>689</v>
      </c>
      <c r="G199">
        <v>5</v>
      </c>
      <c r="H199">
        <v>6</v>
      </c>
      <c r="I199">
        <v>3884.8</v>
      </c>
      <c r="J199">
        <v>3884.8</v>
      </c>
      <c r="K199">
        <v>129.49333333333334</v>
      </c>
      <c r="L199">
        <v>287838.43</v>
      </c>
      <c r="M199">
        <v>0</v>
      </c>
      <c r="N199">
        <v>0</v>
      </c>
    </row>
    <row r="200" spans="1:14" x14ac:dyDescent="0.25">
      <c r="A200">
        <v>192</v>
      </c>
      <c r="B200" t="s">
        <v>335</v>
      </c>
      <c r="C200">
        <v>1978</v>
      </c>
      <c r="E200" t="s">
        <v>220</v>
      </c>
      <c r="F200" t="s">
        <v>689</v>
      </c>
      <c r="G200">
        <v>5</v>
      </c>
      <c r="H200">
        <v>6</v>
      </c>
      <c r="I200">
        <v>3991.3</v>
      </c>
      <c r="J200">
        <v>3991.3</v>
      </c>
      <c r="K200">
        <v>133.04333333333335</v>
      </c>
      <c r="L200">
        <v>1204380.76</v>
      </c>
      <c r="M200">
        <v>0</v>
      </c>
      <c r="N200">
        <v>120438.08</v>
      </c>
    </row>
    <row r="201" spans="1:14" x14ac:dyDescent="0.25">
      <c r="A201">
        <v>193</v>
      </c>
      <c r="B201" t="s">
        <v>336</v>
      </c>
      <c r="C201">
        <v>1978</v>
      </c>
      <c r="E201" t="s">
        <v>220</v>
      </c>
      <c r="F201" t="s">
        <v>689</v>
      </c>
      <c r="G201">
        <v>9</v>
      </c>
      <c r="H201">
        <v>2</v>
      </c>
      <c r="I201">
        <v>4227.8</v>
      </c>
      <c r="J201">
        <v>4227.8</v>
      </c>
      <c r="K201">
        <v>140.92666666666668</v>
      </c>
      <c r="L201">
        <v>1206248.42</v>
      </c>
      <c r="M201">
        <v>0</v>
      </c>
      <c r="N201">
        <v>120624.84</v>
      </c>
    </row>
    <row r="202" spans="1:14" x14ac:dyDescent="0.25">
      <c r="A202">
        <v>194</v>
      </c>
      <c r="B202" t="s">
        <v>337</v>
      </c>
      <c r="C202">
        <v>1978</v>
      </c>
      <c r="E202" t="s">
        <v>220</v>
      </c>
      <c r="F202" t="s">
        <v>689</v>
      </c>
      <c r="G202">
        <v>5</v>
      </c>
      <c r="H202">
        <v>6</v>
      </c>
      <c r="I202">
        <v>3915.1</v>
      </c>
      <c r="J202">
        <v>3915.1</v>
      </c>
      <c r="K202">
        <v>130.50333333333333</v>
      </c>
      <c r="L202">
        <v>815865.73</v>
      </c>
      <c r="M202">
        <v>0</v>
      </c>
      <c r="N202">
        <v>81586.570000000007</v>
      </c>
    </row>
    <row r="203" spans="1:14" x14ac:dyDescent="0.25">
      <c r="A203">
        <v>195</v>
      </c>
      <c r="B203" t="s">
        <v>338</v>
      </c>
      <c r="C203">
        <v>1979</v>
      </c>
      <c r="E203" t="s">
        <v>220</v>
      </c>
      <c r="F203" t="s">
        <v>689</v>
      </c>
      <c r="G203">
        <v>5</v>
      </c>
      <c r="H203">
        <v>6</v>
      </c>
      <c r="I203">
        <v>4026.7</v>
      </c>
      <c r="J203">
        <v>4026.7</v>
      </c>
      <c r="K203">
        <v>134.22333333333333</v>
      </c>
      <c r="L203">
        <v>1215062.76</v>
      </c>
      <c r="M203">
        <v>0</v>
      </c>
      <c r="N203">
        <v>121506.28</v>
      </c>
    </row>
    <row r="204" spans="1:14" hidden="1" x14ac:dyDescent="0.25">
      <c r="A204">
        <v>196</v>
      </c>
      <c r="B204" t="s">
        <v>339</v>
      </c>
      <c r="C204">
        <v>1979</v>
      </c>
      <c r="E204" t="s">
        <v>220</v>
      </c>
      <c r="F204" t="s">
        <v>689</v>
      </c>
      <c r="G204">
        <v>5</v>
      </c>
      <c r="H204">
        <v>4</v>
      </c>
      <c r="I204">
        <v>3605.7</v>
      </c>
      <c r="J204">
        <v>3605.7</v>
      </c>
      <c r="K204">
        <v>120.19</v>
      </c>
      <c r="L204">
        <v>1002936.27</v>
      </c>
      <c r="M204">
        <v>0</v>
      </c>
      <c r="N204">
        <v>0</v>
      </c>
    </row>
    <row r="205" spans="1:14" x14ac:dyDescent="0.25">
      <c r="A205">
        <v>197</v>
      </c>
      <c r="B205" t="s">
        <v>340</v>
      </c>
      <c r="C205">
        <v>1978</v>
      </c>
      <c r="E205" t="s">
        <v>220</v>
      </c>
      <c r="F205" t="s">
        <v>689</v>
      </c>
      <c r="G205">
        <v>5</v>
      </c>
      <c r="H205">
        <v>6</v>
      </c>
      <c r="I205">
        <v>4972.2</v>
      </c>
      <c r="J205">
        <v>4972.2</v>
      </c>
      <c r="K205">
        <v>165.73999999999998</v>
      </c>
      <c r="L205">
        <v>2142829.2599999998</v>
      </c>
      <c r="M205">
        <v>0</v>
      </c>
      <c r="N205">
        <v>214282.93</v>
      </c>
    </row>
    <row r="206" spans="1:14" x14ac:dyDescent="0.25">
      <c r="A206">
        <v>198</v>
      </c>
      <c r="B206" t="s">
        <v>341</v>
      </c>
      <c r="C206">
        <v>1978</v>
      </c>
      <c r="E206" t="s">
        <v>220</v>
      </c>
      <c r="F206" t="s">
        <v>689</v>
      </c>
      <c r="G206">
        <v>5</v>
      </c>
      <c r="H206">
        <v>6</v>
      </c>
      <c r="I206">
        <v>5147.8999999999996</v>
      </c>
      <c r="J206">
        <v>5147.8999999999996</v>
      </c>
      <c r="K206">
        <v>171.59666666666666</v>
      </c>
      <c r="L206">
        <v>1991709.64</v>
      </c>
      <c r="M206">
        <v>0</v>
      </c>
      <c r="N206">
        <v>199170.96</v>
      </c>
    </row>
    <row r="207" spans="1:14" x14ac:dyDescent="0.25">
      <c r="B207" t="s">
        <v>51</v>
      </c>
    </row>
    <row r="208" spans="1:14" hidden="1" x14ac:dyDescent="0.25">
      <c r="A208">
        <v>199</v>
      </c>
      <c r="B208" t="s">
        <v>342</v>
      </c>
      <c r="C208">
        <v>1992</v>
      </c>
      <c r="E208" t="s">
        <v>220</v>
      </c>
      <c r="F208" t="s">
        <v>225</v>
      </c>
      <c r="G208">
        <v>2</v>
      </c>
      <c r="H208">
        <v>2</v>
      </c>
      <c r="I208">
        <v>672</v>
      </c>
      <c r="J208">
        <v>571.20000000000005</v>
      </c>
      <c r="K208">
        <v>33</v>
      </c>
      <c r="L208">
        <v>70515.210000000006</v>
      </c>
      <c r="M208">
        <v>0</v>
      </c>
      <c r="N208">
        <v>0</v>
      </c>
    </row>
    <row r="209" spans="1:14" hidden="1" x14ac:dyDescent="0.25">
      <c r="A209">
        <v>200</v>
      </c>
      <c r="B209" t="s">
        <v>343</v>
      </c>
      <c r="C209">
        <v>1994</v>
      </c>
      <c r="E209" t="s">
        <v>220</v>
      </c>
      <c r="F209" t="s">
        <v>225</v>
      </c>
      <c r="G209">
        <v>3</v>
      </c>
      <c r="H209">
        <v>4</v>
      </c>
      <c r="I209">
        <v>2156.8000000000002</v>
      </c>
      <c r="J209">
        <v>2008.4</v>
      </c>
      <c r="K209">
        <v>129</v>
      </c>
      <c r="L209">
        <v>416021.92</v>
      </c>
      <c r="M209">
        <v>0</v>
      </c>
      <c r="N209">
        <v>0</v>
      </c>
    </row>
    <row r="210" spans="1:14" hidden="1" x14ac:dyDescent="0.25">
      <c r="A210">
        <v>201</v>
      </c>
      <c r="B210" t="s">
        <v>344</v>
      </c>
      <c r="C210">
        <v>1995</v>
      </c>
      <c r="E210" t="s">
        <v>220</v>
      </c>
      <c r="F210" t="s">
        <v>225</v>
      </c>
      <c r="G210">
        <v>3</v>
      </c>
      <c r="H210">
        <v>3</v>
      </c>
      <c r="I210">
        <v>1407.9</v>
      </c>
      <c r="J210">
        <v>1268.9000000000001</v>
      </c>
      <c r="K210">
        <v>67</v>
      </c>
      <c r="L210">
        <v>432488.97</v>
      </c>
      <c r="M210">
        <v>0</v>
      </c>
      <c r="N210">
        <v>0</v>
      </c>
    </row>
    <row r="211" spans="1:14" x14ac:dyDescent="0.25">
      <c r="A211">
        <v>202</v>
      </c>
      <c r="B211" t="s">
        <v>345</v>
      </c>
      <c r="C211">
        <v>1995</v>
      </c>
      <c r="E211" t="s">
        <v>220</v>
      </c>
      <c r="F211" t="s">
        <v>225</v>
      </c>
      <c r="G211">
        <v>3</v>
      </c>
      <c r="H211">
        <v>4</v>
      </c>
      <c r="I211">
        <v>2257.6</v>
      </c>
      <c r="J211">
        <v>2082.4</v>
      </c>
      <c r="K211">
        <v>130</v>
      </c>
      <c r="L211">
        <v>257074.36</v>
      </c>
      <c r="M211">
        <v>0</v>
      </c>
      <c r="N211">
        <v>25707.439999999999</v>
      </c>
    </row>
    <row r="212" spans="1:14" hidden="1" x14ac:dyDescent="0.25">
      <c r="A212">
        <v>203</v>
      </c>
      <c r="B212" t="s">
        <v>346</v>
      </c>
      <c r="C212">
        <v>1996</v>
      </c>
      <c r="E212" t="s">
        <v>220</v>
      </c>
      <c r="F212" t="s">
        <v>225</v>
      </c>
      <c r="G212">
        <v>3</v>
      </c>
      <c r="H212">
        <v>3</v>
      </c>
      <c r="I212">
        <v>1369.5</v>
      </c>
      <c r="J212">
        <v>1284.9000000000001</v>
      </c>
      <c r="K212">
        <v>48</v>
      </c>
      <c r="L212">
        <v>155146.54</v>
      </c>
      <c r="M212">
        <v>0</v>
      </c>
      <c r="N212">
        <v>0</v>
      </c>
    </row>
    <row r="213" spans="1:14" hidden="1" x14ac:dyDescent="0.25">
      <c r="A213">
        <v>204</v>
      </c>
      <c r="B213" t="s">
        <v>845</v>
      </c>
      <c r="C213">
        <v>1986</v>
      </c>
      <c r="E213" t="s">
        <v>220</v>
      </c>
      <c r="F213" t="s">
        <v>225</v>
      </c>
      <c r="G213">
        <v>5</v>
      </c>
      <c r="H213">
        <v>2</v>
      </c>
      <c r="I213">
        <v>1471.7</v>
      </c>
      <c r="J213">
        <v>1341.1</v>
      </c>
      <c r="K213">
        <v>90</v>
      </c>
      <c r="L213">
        <v>5137281.45</v>
      </c>
      <c r="M213">
        <v>0</v>
      </c>
      <c r="N213">
        <v>0</v>
      </c>
    </row>
    <row r="214" spans="1:14" hidden="1" x14ac:dyDescent="0.25">
      <c r="A214">
        <v>205</v>
      </c>
      <c r="B214" t="s">
        <v>347</v>
      </c>
      <c r="C214">
        <v>1994</v>
      </c>
      <c r="E214" t="s">
        <v>220</v>
      </c>
      <c r="F214" t="s">
        <v>225</v>
      </c>
      <c r="G214">
        <v>2</v>
      </c>
      <c r="H214">
        <v>3</v>
      </c>
      <c r="I214">
        <v>1031.5999999999999</v>
      </c>
      <c r="J214">
        <v>950.9</v>
      </c>
      <c r="K214">
        <v>50</v>
      </c>
      <c r="L214">
        <v>149362.60999999999</v>
      </c>
      <c r="M214">
        <v>0</v>
      </c>
      <c r="N214">
        <v>0</v>
      </c>
    </row>
    <row r="215" spans="1:14" hidden="1" x14ac:dyDescent="0.25">
      <c r="A215">
        <v>206</v>
      </c>
      <c r="B215" t="s">
        <v>348</v>
      </c>
      <c r="C215">
        <v>1995</v>
      </c>
      <c r="E215" t="s">
        <v>220</v>
      </c>
      <c r="F215" t="s">
        <v>225</v>
      </c>
      <c r="G215">
        <v>2</v>
      </c>
      <c r="H215">
        <v>3</v>
      </c>
      <c r="I215">
        <v>1026</v>
      </c>
      <c r="J215">
        <v>948.8</v>
      </c>
      <c r="K215">
        <v>57</v>
      </c>
      <c r="L215">
        <v>149032.76</v>
      </c>
      <c r="M215">
        <v>0</v>
      </c>
      <c r="N215">
        <v>0</v>
      </c>
    </row>
    <row r="216" spans="1:14" hidden="1" x14ac:dyDescent="0.25">
      <c r="A216">
        <v>207</v>
      </c>
      <c r="B216" t="s">
        <v>846</v>
      </c>
      <c r="C216">
        <v>1978</v>
      </c>
      <c r="E216" t="s">
        <v>220</v>
      </c>
      <c r="F216" t="s">
        <v>225</v>
      </c>
      <c r="G216">
        <v>2</v>
      </c>
      <c r="H216">
        <v>3</v>
      </c>
      <c r="I216">
        <v>857.5</v>
      </c>
      <c r="J216">
        <v>792.8</v>
      </c>
      <c r="K216">
        <v>65</v>
      </c>
      <c r="L216">
        <v>479009.23</v>
      </c>
      <c r="M216">
        <v>0</v>
      </c>
      <c r="N216">
        <v>0</v>
      </c>
    </row>
    <row r="217" spans="1:14" hidden="1" x14ac:dyDescent="0.25">
      <c r="A217">
        <v>208</v>
      </c>
      <c r="B217" t="s">
        <v>847</v>
      </c>
      <c r="C217">
        <v>1985</v>
      </c>
      <c r="E217" t="s">
        <v>220</v>
      </c>
      <c r="F217" t="s">
        <v>225</v>
      </c>
      <c r="G217">
        <v>5</v>
      </c>
      <c r="H217">
        <v>2</v>
      </c>
      <c r="I217">
        <v>1425.8</v>
      </c>
      <c r="J217">
        <v>1315.7</v>
      </c>
      <c r="K217">
        <v>87</v>
      </c>
      <c r="L217">
        <v>5065935.2300000004</v>
      </c>
      <c r="M217">
        <v>0</v>
      </c>
      <c r="N217">
        <v>0</v>
      </c>
    </row>
    <row r="218" spans="1:14" x14ac:dyDescent="0.25">
      <c r="A218">
        <v>209</v>
      </c>
      <c r="B218" t="s">
        <v>349</v>
      </c>
      <c r="C218">
        <v>1993</v>
      </c>
      <c r="E218" t="s">
        <v>220</v>
      </c>
      <c r="F218" t="s">
        <v>689</v>
      </c>
      <c r="G218">
        <v>2</v>
      </c>
      <c r="H218">
        <v>2</v>
      </c>
      <c r="I218">
        <v>950.7</v>
      </c>
      <c r="J218">
        <v>751</v>
      </c>
      <c r="K218">
        <v>26</v>
      </c>
      <c r="L218">
        <v>90680.24</v>
      </c>
      <c r="M218">
        <v>0</v>
      </c>
      <c r="N218">
        <v>9068.02</v>
      </c>
    </row>
    <row r="219" spans="1:14" hidden="1" x14ac:dyDescent="0.25">
      <c r="A219">
        <v>210</v>
      </c>
      <c r="B219" t="s">
        <v>350</v>
      </c>
      <c r="C219">
        <v>1992</v>
      </c>
      <c r="E219" t="s">
        <v>220</v>
      </c>
      <c r="F219" t="s">
        <v>689</v>
      </c>
      <c r="G219">
        <v>2</v>
      </c>
      <c r="H219">
        <v>2</v>
      </c>
      <c r="I219">
        <v>949.7</v>
      </c>
      <c r="J219">
        <v>786.9</v>
      </c>
      <c r="K219">
        <v>36</v>
      </c>
      <c r="L219">
        <v>95015.02</v>
      </c>
      <c r="M219">
        <v>0</v>
      </c>
      <c r="N219">
        <v>0</v>
      </c>
    </row>
    <row r="220" spans="1:14" hidden="1" x14ac:dyDescent="0.25">
      <c r="A220">
        <v>211</v>
      </c>
      <c r="B220" t="s">
        <v>351</v>
      </c>
      <c r="C220">
        <v>1992</v>
      </c>
      <c r="E220" t="s">
        <v>220</v>
      </c>
      <c r="F220" t="s">
        <v>689</v>
      </c>
      <c r="G220">
        <v>2</v>
      </c>
      <c r="H220">
        <v>2</v>
      </c>
      <c r="I220">
        <v>846.4</v>
      </c>
      <c r="J220">
        <v>754.7</v>
      </c>
      <c r="K220">
        <v>35</v>
      </c>
      <c r="L220">
        <v>91127</v>
      </c>
      <c r="M220">
        <v>0</v>
      </c>
      <c r="N220">
        <v>0</v>
      </c>
    </row>
    <row r="221" spans="1:14" hidden="1" x14ac:dyDescent="0.25">
      <c r="A221">
        <v>212</v>
      </c>
      <c r="B221" t="s">
        <v>52</v>
      </c>
      <c r="C221">
        <v>1989</v>
      </c>
      <c r="E221" t="s">
        <v>220</v>
      </c>
      <c r="F221" t="s">
        <v>689</v>
      </c>
      <c r="G221">
        <v>2</v>
      </c>
      <c r="H221">
        <v>2</v>
      </c>
      <c r="I221">
        <v>849.7</v>
      </c>
      <c r="J221">
        <v>731.2</v>
      </c>
      <c r="K221">
        <v>42</v>
      </c>
      <c r="L221">
        <v>88289.48</v>
      </c>
      <c r="M221">
        <v>0</v>
      </c>
      <c r="N221">
        <v>0</v>
      </c>
    </row>
    <row r="222" spans="1:14" hidden="1" x14ac:dyDescent="0.25">
      <c r="A222">
        <v>213</v>
      </c>
      <c r="B222" t="s">
        <v>848</v>
      </c>
      <c r="C222">
        <v>1988</v>
      </c>
      <c r="E222" t="s">
        <v>220</v>
      </c>
      <c r="F222" t="s">
        <v>689</v>
      </c>
      <c r="G222">
        <v>2</v>
      </c>
      <c r="H222">
        <v>2</v>
      </c>
      <c r="I222">
        <v>828.5</v>
      </c>
      <c r="J222">
        <v>735.9</v>
      </c>
      <c r="K222">
        <v>38</v>
      </c>
      <c r="L222">
        <v>2784301.45</v>
      </c>
      <c r="M222">
        <v>0</v>
      </c>
      <c r="N222">
        <v>0</v>
      </c>
    </row>
    <row r="223" spans="1:14" hidden="1" x14ac:dyDescent="0.25">
      <c r="A223">
        <v>214</v>
      </c>
      <c r="B223" t="s">
        <v>749</v>
      </c>
      <c r="C223">
        <v>1987</v>
      </c>
      <c r="E223" t="s">
        <v>220</v>
      </c>
      <c r="F223" t="s">
        <v>689</v>
      </c>
      <c r="G223">
        <v>2</v>
      </c>
      <c r="H223">
        <v>2</v>
      </c>
      <c r="I223">
        <v>849.9</v>
      </c>
      <c r="J223">
        <v>728.8</v>
      </c>
      <c r="K223">
        <v>40</v>
      </c>
      <c r="L223">
        <v>131916.79999999999</v>
      </c>
      <c r="M223">
        <v>0</v>
      </c>
      <c r="N223">
        <v>0</v>
      </c>
    </row>
    <row r="224" spans="1:14" hidden="1" x14ac:dyDescent="0.25">
      <c r="A224">
        <v>215</v>
      </c>
      <c r="B224" t="s">
        <v>849</v>
      </c>
      <c r="C224">
        <v>1988</v>
      </c>
      <c r="E224" t="s">
        <v>220</v>
      </c>
      <c r="F224" t="s">
        <v>225</v>
      </c>
      <c r="G224">
        <v>2</v>
      </c>
      <c r="H224">
        <v>2</v>
      </c>
      <c r="I224">
        <v>862.3</v>
      </c>
      <c r="J224">
        <v>741.2</v>
      </c>
      <c r="K224">
        <v>45</v>
      </c>
      <c r="L224">
        <v>702362.69</v>
      </c>
      <c r="M224">
        <v>0</v>
      </c>
      <c r="N224">
        <v>0</v>
      </c>
    </row>
    <row r="225" spans="1:14" hidden="1" x14ac:dyDescent="0.25">
      <c r="A225">
        <v>216</v>
      </c>
      <c r="B225" t="s">
        <v>850</v>
      </c>
      <c r="C225">
        <v>1989</v>
      </c>
      <c r="E225" t="s">
        <v>220</v>
      </c>
      <c r="F225" t="s">
        <v>689</v>
      </c>
      <c r="G225">
        <v>2</v>
      </c>
      <c r="H225">
        <v>2</v>
      </c>
      <c r="I225">
        <v>822.8</v>
      </c>
      <c r="J225">
        <v>727.5</v>
      </c>
      <c r="K225">
        <v>20</v>
      </c>
      <c r="L225">
        <v>1635456.69</v>
      </c>
      <c r="M225">
        <v>0</v>
      </c>
      <c r="N225">
        <v>0</v>
      </c>
    </row>
    <row r="226" spans="1:14" hidden="1" x14ac:dyDescent="0.25">
      <c r="A226">
        <v>217</v>
      </c>
      <c r="B226" t="s">
        <v>352</v>
      </c>
      <c r="C226">
        <v>1996</v>
      </c>
      <c r="E226" t="s">
        <v>220</v>
      </c>
      <c r="F226" t="s">
        <v>689</v>
      </c>
      <c r="G226">
        <v>2</v>
      </c>
      <c r="H226">
        <v>2</v>
      </c>
      <c r="I226">
        <v>851.9</v>
      </c>
      <c r="J226">
        <v>756.5</v>
      </c>
      <c r="K226">
        <v>32</v>
      </c>
      <c r="L226">
        <v>91344.34</v>
      </c>
      <c r="M226">
        <v>0</v>
      </c>
      <c r="N226">
        <v>0</v>
      </c>
    </row>
    <row r="227" spans="1:14" hidden="1" x14ac:dyDescent="0.25">
      <c r="A227">
        <v>218</v>
      </c>
      <c r="B227" t="s">
        <v>851</v>
      </c>
      <c r="C227">
        <v>1986</v>
      </c>
      <c r="E227" t="s">
        <v>220</v>
      </c>
      <c r="F227" t="s">
        <v>741</v>
      </c>
      <c r="G227">
        <v>2</v>
      </c>
      <c r="H227">
        <v>2</v>
      </c>
      <c r="I227">
        <v>1018</v>
      </c>
      <c r="J227">
        <v>881.8</v>
      </c>
      <c r="K227">
        <v>55</v>
      </c>
      <c r="L227">
        <v>784748.98</v>
      </c>
      <c r="M227">
        <v>0</v>
      </c>
      <c r="N227">
        <v>0</v>
      </c>
    </row>
    <row r="228" spans="1:14" hidden="1" x14ac:dyDescent="0.25">
      <c r="A228">
        <v>219</v>
      </c>
      <c r="B228" t="s">
        <v>852</v>
      </c>
      <c r="C228">
        <v>1987</v>
      </c>
      <c r="E228" t="s">
        <v>220</v>
      </c>
      <c r="F228" t="s">
        <v>741</v>
      </c>
      <c r="G228">
        <v>2</v>
      </c>
      <c r="H228">
        <v>2</v>
      </c>
      <c r="I228">
        <v>1016</v>
      </c>
      <c r="J228">
        <v>901.2</v>
      </c>
      <c r="K228">
        <v>60</v>
      </c>
      <c r="L228">
        <v>799083.53</v>
      </c>
      <c r="M228">
        <v>0</v>
      </c>
      <c r="N228">
        <v>0</v>
      </c>
    </row>
    <row r="229" spans="1:14" hidden="1" x14ac:dyDescent="0.25">
      <c r="A229">
        <v>220</v>
      </c>
      <c r="B229" t="s">
        <v>353</v>
      </c>
      <c r="C229">
        <v>1994</v>
      </c>
      <c r="E229" t="s">
        <v>220</v>
      </c>
      <c r="F229" t="s">
        <v>225</v>
      </c>
      <c r="G229">
        <v>4</v>
      </c>
      <c r="H229">
        <v>1</v>
      </c>
      <c r="I229">
        <v>829.2</v>
      </c>
      <c r="J229">
        <v>746.9</v>
      </c>
      <c r="K229">
        <v>47</v>
      </c>
      <c r="L229">
        <v>233956.72</v>
      </c>
      <c r="M229">
        <v>0</v>
      </c>
      <c r="N229">
        <v>0</v>
      </c>
    </row>
    <row r="230" spans="1:14" hidden="1" x14ac:dyDescent="0.25">
      <c r="A230">
        <v>221</v>
      </c>
      <c r="B230" t="s">
        <v>853</v>
      </c>
      <c r="C230">
        <v>1991</v>
      </c>
      <c r="E230" t="s">
        <v>220</v>
      </c>
      <c r="F230" t="s">
        <v>225</v>
      </c>
      <c r="G230">
        <v>3</v>
      </c>
      <c r="H230">
        <v>1</v>
      </c>
      <c r="I230">
        <v>725.4</v>
      </c>
      <c r="J230">
        <v>488.5</v>
      </c>
      <c r="K230">
        <v>9</v>
      </c>
      <c r="L230">
        <v>1989230.84</v>
      </c>
      <c r="M230">
        <v>0</v>
      </c>
      <c r="N230">
        <v>0</v>
      </c>
    </row>
    <row r="231" spans="1:14" hidden="1" x14ac:dyDescent="0.25">
      <c r="A231">
        <v>222</v>
      </c>
      <c r="B231" t="s">
        <v>354</v>
      </c>
      <c r="C231">
        <v>1993</v>
      </c>
      <c r="E231" t="s">
        <v>220</v>
      </c>
      <c r="F231" t="s">
        <v>689</v>
      </c>
      <c r="G231">
        <v>2</v>
      </c>
      <c r="H231">
        <v>3</v>
      </c>
      <c r="I231">
        <v>766.2</v>
      </c>
      <c r="J231">
        <v>663.4</v>
      </c>
      <c r="K231">
        <v>34</v>
      </c>
      <c r="L231">
        <v>188874.29</v>
      </c>
      <c r="M231">
        <v>0</v>
      </c>
      <c r="N231">
        <v>0</v>
      </c>
    </row>
    <row r="232" spans="1:14" hidden="1" x14ac:dyDescent="0.25">
      <c r="A232">
        <v>223</v>
      </c>
      <c r="B232" t="s">
        <v>355</v>
      </c>
      <c r="C232">
        <v>1995</v>
      </c>
      <c r="E232" t="s">
        <v>220</v>
      </c>
      <c r="F232" t="s">
        <v>225</v>
      </c>
      <c r="G232">
        <v>4</v>
      </c>
      <c r="H232">
        <v>1</v>
      </c>
      <c r="I232">
        <v>1672.1</v>
      </c>
      <c r="J232">
        <v>1117.7</v>
      </c>
      <c r="K232">
        <v>62</v>
      </c>
      <c r="L232">
        <v>175562.72</v>
      </c>
      <c r="M232">
        <v>0</v>
      </c>
      <c r="N232">
        <v>0</v>
      </c>
    </row>
    <row r="233" spans="1:14" hidden="1" x14ac:dyDescent="0.25">
      <c r="A233">
        <v>224</v>
      </c>
      <c r="B233" t="s">
        <v>356</v>
      </c>
      <c r="C233">
        <v>1992</v>
      </c>
      <c r="E233" t="s">
        <v>220</v>
      </c>
      <c r="F233" t="s">
        <v>225</v>
      </c>
      <c r="G233">
        <v>2</v>
      </c>
      <c r="H233">
        <v>3</v>
      </c>
      <c r="I233">
        <v>1012.6</v>
      </c>
      <c r="J233">
        <v>878.6</v>
      </c>
      <c r="K233">
        <v>63</v>
      </c>
      <c r="L233">
        <v>224846.48</v>
      </c>
      <c r="M233">
        <v>0</v>
      </c>
      <c r="N233">
        <v>0</v>
      </c>
    </row>
    <row r="234" spans="1:14" hidden="1" x14ac:dyDescent="0.25">
      <c r="A234">
        <v>225</v>
      </c>
      <c r="B234" t="s">
        <v>357</v>
      </c>
      <c r="C234">
        <v>1992</v>
      </c>
      <c r="E234" t="s">
        <v>220</v>
      </c>
      <c r="F234" t="s">
        <v>689</v>
      </c>
      <c r="G234">
        <v>3</v>
      </c>
      <c r="H234">
        <v>3</v>
      </c>
      <c r="I234">
        <v>1215</v>
      </c>
      <c r="J234">
        <v>1213.0999999999999</v>
      </c>
      <c r="K234">
        <v>63</v>
      </c>
      <c r="L234">
        <v>238647.7</v>
      </c>
      <c r="M234">
        <v>0</v>
      </c>
      <c r="N234">
        <v>0</v>
      </c>
    </row>
    <row r="235" spans="1:14" hidden="1" x14ac:dyDescent="0.25">
      <c r="A235">
        <v>226</v>
      </c>
      <c r="B235" t="s">
        <v>854</v>
      </c>
      <c r="C235">
        <v>1987</v>
      </c>
      <c r="E235" t="s">
        <v>220</v>
      </c>
      <c r="F235" t="s">
        <v>225</v>
      </c>
      <c r="G235">
        <v>2</v>
      </c>
      <c r="H235">
        <v>2</v>
      </c>
      <c r="I235">
        <v>985</v>
      </c>
      <c r="J235">
        <v>872.6</v>
      </c>
      <c r="K235">
        <v>54</v>
      </c>
      <c r="L235">
        <v>6072381.5199999996</v>
      </c>
      <c r="M235">
        <v>0</v>
      </c>
      <c r="N235">
        <v>0</v>
      </c>
    </row>
    <row r="236" spans="1:14" x14ac:dyDescent="0.25">
      <c r="A236">
        <v>227</v>
      </c>
      <c r="B236" t="s">
        <v>358</v>
      </c>
      <c r="C236">
        <v>1994</v>
      </c>
      <c r="E236" t="s">
        <v>220</v>
      </c>
      <c r="F236" t="s">
        <v>225</v>
      </c>
      <c r="G236">
        <v>4</v>
      </c>
      <c r="H236">
        <v>2</v>
      </c>
      <c r="I236">
        <v>1246.8</v>
      </c>
      <c r="J236">
        <v>801.2</v>
      </c>
      <c r="K236">
        <v>51</v>
      </c>
      <c r="L236">
        <v>205038.7</v>
      </c>
      <c r="M236">
        <v>0</v>
      </c>
      <c r="N236">
        <v>20503.87</v>
      </c>
    </row>
    <row r="237" spans="1:14" hidden="1" x14ac:dyDescent="0.25">
      <c r="A237">
        <v>228</v>
      </c>
      <c r="B237" t="s">
        <v>359</v>
      </c>
      <c r="C237">
        <v>1994</v>
      </c>
      <c r="E237" t="s">
        <v>220</v>
      </c>
      <c r="F237" t="s">
        <v>225</v>
      </c>
      <c r="G237">
        <v>2</v>
      </c>
      <c r="H237">
        <v>2</v>
      </c>
      <c r="I237">
        <v>659.2</v>
      </c>
      <c r="J237">
        <v>594.20000000000005</v>
      </c>
      <c r="K237">
        <v>30</v>
      </c>
      <c r="L237">
        <v>152064.4</v>
      </c>
      <c r="M237">
        <v>0</v>
      </c>
      <c r="N237">
        <v>0</v>
      </c>
    </row>
    <row r="238" spans="1:14" x14ac:dyDescent="0.25">
      <c r="B238" t="s">
        <v>55</v>
      </c>
    </row>
    <row r="239" spans="1:14" hidden="1" x14ac:dyDescent="0.25">
      <c r="A239">
        <v>229</v>
      </c>
      <c r="B239" t="s">
        <v>148</v>
      </c>
      <c r="C239">
        <v>1976</v>
      </c>
      <c r="E239" t="s">
        <v>220</v>
      </c>
      <c r="F239" t="s">
        <v>689</v>
      </c>
      <c r="G239">
        <v>5</v>
      </c>
      <c r="H239">
        <v>4</v>
      </c>
      <c r="I239">
        <v>6370.6</v>
      </c>
      <c r="J239">
        <v>3301.5</v>
      </c>
      <c r="K239">
        <v>198</v>
      </c>
      <c r="L239">
        <v>1864968.81</v>
      </c>
      <c r="M239">
        <v>0</v>
      </c>
      <c r="N239">
        <v>0</v>
      </c>
    </row>
    <row r="240" spans="1:14" hidden="1" x14ac:dyDescent="0.25">
      <c r="A240">
        <v>230</v>
      </c>
      <c r="B240" t="s">
        <v>113</v>
      </c>
      <c r="C240">
        <v>1976</v>
      </c>
      <c r="E240" t="s">
        <v>220</v>
      </c>
      <c r="F240" t="s">
        <v>689</v>
      </c>
      <c r="G240">
        <v>5</v>
      </c>
      <c r="H240">
        <v>4</v>
      </c>
      <c r="I240">
        <v>6338.8</v>
      </c>
      <c r="J240">
        <v>3285.1</v>
      </c>
      <c r="K240">
        <v>224</v>
      </c>
      <c r="L240">
        <v>144756.29</v>
      </c>
      <c r="M240">
        <v>0</v>
      </c>
      <c r="N240">
        <v>0</v>
      </c>
    </row>
    <row r="241" spans="1:14" hidden="1" x14ac:dyDescent="0.25">
      <c r="A241">
        <v>231</v>
      </c>
      <c r="B241" t="s">
        <v>360</v>
      </c>
      <c r="C241">
        <v>1982</v>
      </c>
      <c r="E241" t="s">
        <v>220</v>
      </c>
      <c r="F241" t="s">
        <v>689</v>
      </c>
      <c r="G241">
        <v>16</v>
      </c>
      <c r="H241">
        <v>2</v>
      </c>
      <c r="I241">
        <v>9989.9</v>
      </c>
      <c r="J241">
        <v>6959.4</v>
      </c>
      <c r="K241">
        <v>300</v>
      </c>
      <c r="L241">
        <v>11247010.109999999</v>
      </c>
      <c r="M241">
        <v>0</v>
      </c>
      <c r="N241">
        <v>0</v>
      </c>
    </row>
    <row r="242" spans="1:14" hidden="1" x14ac:dyDescent="0.25">
      <c r="A242">
        <v>232</v>
      </c>
      <c r="B242" t="s">
        <v>784</v>
      </c>
      <c r="C242">
        <v>1977</v>
      </c>
      <c r="E242" t="s">
        <v>220</v>
      </c>
      <c r="F242" t="s">
        <v>689</v>
      </c>
      <c r="G242">
        <v>5</v>
      </c>
      <c r="H242">
        <v>6</v>
      </c>
      <c r="I242">
        <v>8888.6</v>
      </c>
      <c r="J242">
        <v>4690.7</v>
      </c>
      <c r="K242">
        <v>237</v>
      </c>
      <c r="L242">
        <v>3633493.3</v>
      </c>
      <c r="M242">
        <v>0</v>
      </c>
      <c r="N242">
        <v>0</v>
      </c>
    </row>
    <row r="243" spans="1:14" hidden="1" x14ac:dyDescent="0.25">
      <c r="A243">
        <v>233</v>
      </c>
      <c r="B243" t="s">
        <v>785</v>
      </c>
      <c r="C243">
        <v>1978</v>
      </c>
      <c r="E243" t="s">
        <v>220</v>
      </c>
      <c r="F243" t="s">
        <v>689</v>
      </c>
      <c r="G243">
        <v>5</v>
      </c>
      <c r="H243">
        <v>4</v>
      </c>
      <c r="I243">
        <v>6272.4</v>
      </c>
      <c r="J243">
        <v>3206</v>
      </c>
      <c r="K243">
        <v>177</v>
      </c>
      <c r="L243">
        <v>427120.98</v>
      </c>
      <c r="M243">
        <v>0</v>
      </c>
      <c r="N243">
        <v>0</v>
      </c>
    </row>
    <row r="244" spans="1:14" hidden="1" x14ac:dyDescent="0.25">
      <c r="A244">
        <v>234</v>
      </c>
      <c r="B244" t="s">
        <v>855</v>
      </c>
      <c r="C244">
        <v>1976</v>
      </c>
      <c r="E244" t="s">
        <v>220</v>
      </c>
      <c r="F244" t="s">
        <v>225</v>
      </c>
      <c r="G244">
        <v>10</v>
      </c>
      <c r="H244">
        <v>1</v>
      </c>
      <c r="I244">
        <v>3635.6</v>
      </c>
      <c r="J244">
        <v>3293</v>
      </c>
      <c r="K244">
        <v>96</v>
      </c>
      <c r="L244">
        <v>386276.65</v>
      </c>
      <c r="M244">
        <v>0</v>
      </c>
      <c r="N244">
        <v>0</v>
      </c>
    </row>
    <row r="245" spans="1:14" hidden="1" x14ac:dyDescent="0.25">
      <c r="A245">
        <v>235</v>
      </c>
      <c r="B245" t="s">
        <v>361</v>
      </c>
      <c r="C245">
        <v>1976</v>
      </c>
      <c r="E245" t="s">
        <v>220</v>
      </c>
      <c r="F245" t="s">
        <v>225</v>
      </c>
      <c r="G245">
        <v>9</v>
      </c>
      <c r="H245">
        <v>1</v>
      </c>
      <c r="I245">
        <v>2618.5</v>
      </c>
      <c r="J245">
        <v>2300</v>
      </c>
      <c r="K245">
        <v>120</v>
      </c>
      <c r="L245">
        <v>611361.85</v>
      </c>
      <c r="M245">
        <v>0</v>
      </c>
      <c r="N245">
        <v>0</v>
      </c>
    </row>
    <row r="246" spans="1:14" hidden="1" x14ac:dyDescent="0.25">
      <c r="A246">
        <v>236</v>
      </c>
      <c r="B246" t="s">
        <v>362</v>
      </c>
      <c r="C246">
        <v>1982</v>
      </c>
      <c r="E246" t="s">
        <v>220</v>
      </c>
      <c r="F246" t="s">
        <v>225</v>
      </c>
      <c r="G246">
        <v>9</v>
      </c>
      <c r="H246">
        <v>4</v>
      </c>
      <c r="I246">
        <v>12251.8</v>
      </c>
      <c r="J246">
        <v>7465.3</v>
      </c>
      <c r="K246">
        <v>267</v>
      </c>
      <c r="L246">
        <v>13521643.949999999</v>
      </c>
      <c r="M246">
        <v>0</v>
      </c>
      <c r="N246">
        <v>0</v>
      </c>
    </row>
    <row r="247" spans="1:14" hidden="1" x14ac:dyDescent="0.25">
      <c r="A247">
        <v>237</v>
      </c>
      <c r="B247" t="s">
        <v>786</v>
      </c>
      <c r="C247">
        <v>1979</v>
      </c>
      <c r="E247" t="s">
        <v>220</v>
      </c>
      <c r="F247" t="s">
        <v>225</v>
      </c>
      <c r="G247">
        <v>5</v>
      </c>
      <c r="H247">
        <v>1</v>
      </c>
      <c r="I247">
        <v>1146.2</v>
      </c>
      <c r="J247">
        <v>1064.4000000000001</v>
      </c>
      <c r="K247">
        <v>34</v>
      </c>
      <c r="L247">
        <v>1455862.11</v>
      </c>
      <c r="M247">
        <v>0</v>
      </c>
      <c r="N247">
        <v>0</v>
      </c>
    </row>
    <row r="248" spans="1:14" hidden="1" x14ac:dyDescent="0.25">
      <c r="A248">
        <v>238</v>
      </c>
      <c r="B248" t="s">
        <v>363</v>
      </c>
      <c r="C248">
        <v>1976</v>
      </c>
      <c r="E248" t="s">
        <v>220</v>
      </c>
      <c r="F248" t="s">
        <v>225</v>
      </c>
      <c r="G248">
        <v>5</v>
      </c>
      <c r="H248">
        <v>4</v>
      </c>
      <c r="I248">
        <v>3780.46</v>
      </c>
      <c r="J248">
        <v>3375.66</v>
      </c>
      <c r="K248">
        <v>300</v>
      </c>
      <c r="L248">
        <v>193501.27</v>
      </c>
      <c r="M248">
        <v>0</v>
      </c>
      <c r="N248">
        <v>0</v>
      </c>
    </row>
    <row r="249" spans="1:14" hidden="1" x14ac:dyDescent="0.25">
      <c r="A249">
        <v>239</v>
      </c>
      <c r="B249" t="s">
        <v>787</v>
      </c>
      <c r="C249">
        <v>1975</v>
      </c>
      <c r="E249" t="s">
        <v>220</v>
      </c>
      <c r="F249" t="s">
        <v>225</v>
      </c>
      <c r="G249">
        <v>5</v>
      </c>
      <c r="H249">
        <v>4</v>
      </c>
      <c r="I249">
        <v>3795.9400000000005</v>
      </c>
      <c r="J249">
        <v>3422.14</v>
      </c>
      <c r="K249">
        <v>150</v>
      </c>
      <c r="L249">
        <v>513320.46</v>
      </c>
      <c r="M249">
        <v>0</v>
      </c>
      <c r="N249">
        <v>0</v>
      </c>
    </row>
    <row r="250" spans="1:14" hidden="1" x14ac:dyDescent="0.25">
      <c r="A250">
        <v>240</v>
      </c>
      <c r="B250" t="s">
        <v>364</v>
      </c>
      <c r="C250">
        <v>1980</v>
      </c>
      <c r="E250" t="s">
        <v>220</v>
      </c>
      <c r="F250" t="s">
        <v>225</v>
      </c>
      <c r="G250">
        <v>9</v>
      </c>
      <c r="H250">
        <v>1</v>
      </c>
      <c r="I250">
        <v>2534.5</v>
      </c>
      <c r="J250">
        <v>2218.4</v>
      </c>
      <c r="K250">
        <v>86</v>
      </c>
      <c r="L250">
        <v>4682631.3899999997</v>
      </c>
      <c r="M250">
        <v>0</v>
      </c>
      <c r="N250">
        <v>0</v>
      </c>
    </row>
    <row r="251" spans="1:14" hidden="1" x14ac:dyDescent="0.25">
      <c r="A251">
        <v>241</v>
      </c>
      <c r="B251" t="s">
        <v>788</v>
      </c>
      <c r="C251">
        <v>1978</v>
      </c>
      <c r="E251" t="s">
        <v>220</v>
      </c>
      <c r="F251" t="s">
        <v>689</v>
      </c>
      <c r="G251">
        <v>5</v>
      </c>
      <c r="H251">
        <v>6</v>
      </c>
      <c r="I251">
        <v>5205.3</v>
      </c>
      <c r="J251">
        <v>4743.5</v>
      </c>
      <c r="K251">
        <v>272</v>
      </c>
      <c r="L251">
        <v>4877609.93</v>
      </c>
      <c r="M251">
        <v>0</v>
      </c>
      <c r="N251">
        <v>0</v>
      </c>
    </row>
    <row r="252" spans="1:14" hidden="1" x14ac:dyDescent="0.25">
      <c r="A252">
        <v>242</v>
      </c>
      <c r="B252" t="s">
        <v>789</v>
      </c>
      <c r="C252">
        <v>1978</v>
      </c>
      <c r="E252" t="s">
        <v>220</v>
      </c>
      <c r="F252" t="s">
        <v>225</v>
      </c>
      <c r="G252">
        <v>9</v>
      </c>
      <c r="H252">
        <v>1</v>
      </c>
      <c r="I252">
        <v>2522.5</v>
      </c>
      <c r="J252">
        <v>2211.4</v>
      </c>
      <c r="K252">
        <v>63</v>
      </c>
      <c r="L252">
        <v>1249537.8</v>
      </c>
      <c r="M252">
        <v>0</v>
      </c>
      <c r="N252">
        <v>0</v>
      </c>
    </row>
    <row r="253" spans="1:14" hidden="1" x14ac:dyDescent="0.25">
      <c r="A253">
        <v>243</v>
      </c>
      <c r="B253" t="s">
        <v>149</v>
      </c>
      <c r="C253">
        <v>1980</v>
      </c>
      <c r="E253" t="s">
        <v>220</v>
      </c>
      <c r="F253" t="s">
        <v>225</v>
      </c>
      <c r="G253">
        <v>2</v>
      </c>
      <c r="H253">
        <v>2</v>
      </c>
      <c r="I253">
        <v>802.8</v>
      </c>
      <c r="J253">
        <v>733</v>
      </c>
      <c r="K253">
        <v>52</v>
      </c>
      <c r="L253">
        <v>475330.54</v>
      </c>
      <c r="M253">
        <v>0</v>
      </c>
      <c r="N253">
        <v>0</v>
      </c>
    </row>
    <row r="254" spans="1:14" hidden="1" x14ac:dyDescent="0.25">
      <c r="A254">
        <v>244</v>
      </c>
      <c r="B254" t="s">
        <v>365</v>
      </c>
      <c r="C254">
        <v>1980</v>
      </c>
      <c r="E254" t="s">
        <v>220</v>
      </c>
      <c r="F254" t="s">
        <v>225</v>
      </c>
      <c r="G254">
        <v>2</v>
      </c>
      <c r="H254">
        <v>2</v>
      </c>
      <c r="I254">
        <v>801.5</v>
      </c>
      <c r="J254">
        <v>736.6</v>
      </c>
      <c r="K254">
        <v>50</v>
      </c>
      <c r="L254">
        <v>189225.36</v>
      </c>
      <c r="M254">
        <v>0</v>
      </c>
      <c r="N254">
        <v>0</v>
      </c>
    </row>
    <row r="255" spans="1:14" hidden="1" x14ac:dyDescent="0.25">
      <c r="A255">
        <v>245</v>
      </c>
      <c r="B255" t="s">
        <v>366</v>
      </c>
      <c r="C255">
        <v>1984</v>
      </c>
      <c r="E255" t="s">
        <v>220</v>
      </c>
      <c r="F255" t="s">
        <v>689</v>
      </c>
      <c r="G255">
        <v>9</v>
      </c>
      <c r="H255">
        <v>6</v>
      </c>
      <c r="I255">
        <v>12538.1</v>
      </c>
      <c r="J255">
        <v>12538.1</v>
      </c>
      <c r="K255">
        <v>648</v>
      </c>
      <c r="L255">
        <v>20262686.07</v>
      </c>
      <c r="M255">
        <v>0</v>
      </c>
      <c r="N255">
        <v>0</v>
      </c>
    </row>
    <row r="256" spans="1:14" hidden="1" x14ac:dyDescent="0.25">
      <c r="A256">
        <v>246</v>
      </c>
      <c r="B256" t="s">
        <v>28</v>
      </c>
      <c r="C256">
        <v>1981</v>
      </c>
      <c r="E256" t="s">
        <v>220</v>
      </c>
      <c r="F256" t="s">
        <v>689</v>
      </c>
      <c r="G256">
        <v>5</v>
      </c>
      <c r="H256">
        <v>4</v>
      </c>
      <c r="I256">
        <v>6339.1</v>
      </c>
      <c r="J256">
        <v>3131.2</v>
      </c>
      <c r="K256">
        <v>210</v>
      </c>
      <c r="L256">
        <v>971348.34</v>
      </c>
      <c r="M256">
        <v>0</v>
      </c>
      <c r="N256">
        <v>0</v>
      </c>
    </row>
    <row r="257" spans="1:14" hidden="1" x14ac:dyDescent="0.25">
      <c r="A257">
        <v>247</v>
      </c>
      <c r="B257" t="s">
        <v>29</v>
      </c>
      <c r="C257">
        <v>1981</v>
      </c>
      <c r="E257" t="s">
        <v>220</v>
      </c>
      <c r="F257" t="s">
        <v>689</v>
      </c>
      <c r="G257">
        <v>5</v>
      </c>
      <c r="H257">
        <v>4</v>
      </c>
      <c r="I257">
        <v>6367.8</v>
      </c>
      <c r="J257">
        <v>3347.5</v>
      </c>
      <c r="K257">
        <v>209</v>
      </c>
      <c r="L257">
        <v>712712.88</v>
      </c>
      <c r="M257">
        <v>0</v>
      </c>
      <c r="N257">
        <v>0</v>
      </c>
    </row>
    <row r="258" spans="1:14" hidden="1" x14ac:dyDescent="0.25">
      <c r="A258">
        <v>248</v>
      </c>
      <c r="B258" t="s">
        <v>367</v>
      </c>
      <c r="C258">
        <v>1980</v>
      </c>
      <c r="E258" t="s">
        <v>220</v>
      </c>
      <c r="F258" t="s">
        <v>689</v>
      </c>
      <c r="G258">
        <v>5</v>
      </c>
      <c r="H258">
        <v>6</v>
      </c>
      <c r="I258">
        <v>5205.1000000000004</v>
      </c>
      <c r="J258">
        <v>4732.7</v>
      </c>
      <c r="K258">
        <v>245</v>
      </c>
      <c r="L258">
        <v>1259615.2</v>
      </c>
      <c r="M258">
        <v>0</v>
      </c>
      <c r="N258">
        <v>0</v>
      </c>
    </row>
    <row r="259" spans="1:14" hidden="1" x14ac:dyDescent="0.25">
      <c r="A259">
        <v>249</v>
      </c>
      <c r="B259" t="s">
        <v>368</v>
      </c>
      <c r="C259">
        <v>1980</v>
      </c>
      <c r="E259" t="s">
        <v>220</v>
      </c>
      <c r="F259" t="s">
        <v>689</v>
      </c>
      <c r="G259">
        <v>5</v>
      </c>
      <c r="H259">
        <v>6</v>
      </c>
      <c r="I259">
        <v>8858.9</v>
      </c>
      <c r="J259">
        <v>4734.1000000000004</v>
      </c>
      <c r="K259">
        <v>342</v>
      </c>
      <c r="L259">
        <v>1468593.57</v>
      </c>
      <c r="M259">
        <v>0</v>
      </c>
      <c r="N259">
        <v>0</v>
      </c>
    </row>
    <row r="260" spans="1:14" hidden="1" x14ac:dyDescent="0.25">
      <c r="A260">
        <v>250</v>
      </c>
      <c r="B260" t="s">
        <v>136</v>
      </c>
      <c r="C260">
        <v>1980</v>
      </c>
      <c r="E260" t="s">
        <v>220</v>
      </c>
      <c r="F260" t="s">
        <v>689</v>
      </c>
      <c r="G260">
        <v>5</v>
      </c>
      <c r="H260">
        <v>7</v>
      </c>
      <c r="I260">
        <v>5949.7</v>
      </c>
      <c r="J260">
        <v>5398.2</v>
      </c>
      <c r="K260">
        <v>288</v>
      </c>
      <c r="L260">
        <v>1674608.01</v>
      </c>
      <c r="M260">
        <v>0</v>
      </c>
      <c r="N260">
        <v>0</v>
      </c>
    </row>
    <row r="261" spans="1:14" hidden="1" x14ac:dyDescent="0.25">
      <c r="A261">
        <v>251</v>
      </c>
      <c r="B261" t="s">
        <v>369</v>
      </c>
      <c r="C261">
        <v>1985</v>
      </c>
      <c r="E261" t="s">
        <v>220</v>
      </c>
      <c r="F261" t="s">
        <v>689</v>
      </c>
      <c r="G261">
        <v>9</v>
      </c>
      <c r="H261">
        <v>6</v>
      </c>
      <c r="I261">
        <v>13142.2</v>
      </c>
      <c r="J261">
        <v>13142.2</v>
      </c>
      <c r="K261">
        <v>581</v>
      </c>
      <c r="L261">
        <v>21238965.460000001</v>
      </c>
      <c r="M261">
        <v>0</v>
      </c>
      <c r="N261">
        <v>0</v>
      </c>
    </row>
    <row r="262" spans="1:14" hidden="1" x14ac:dyDescent="0.25">
      <c r="A262">
        <v>252</v>
      </c>
      <c r="B262" t="s">
        <v>790</v>
      </c>
      <c r="C262">
        <v>1979</v>
      </c>
      <c r="E262" t="s">
        <v>220</v>
      </c>
      <c r="F262" t="s">
        <v>225</v>
      </c>
      <c r="G262">
        <v>2</v>
      </c>
      <c r="H262">
        <v>2</v>
      </c>
      <c r="I262">
        <v>784.6</v>
      </c>
      <c r="J262">
        <v>720.9</v>
      </c>
      <c r="K262">
        <v>68</v>
      </c>
      <c r="L262">
        <v>317600.40000000002</v>
      </c>
      <c r="M262">
        <v>0</v>
      </c>
      <c r="N262">
        <v>0</v>
      </c>
    </row>
    <row r="263" spans="1:14" hidden="1" x14ac:dyDescent="0.25">
      <c r="A263">
        <v>253</v>
      </c>
      <c r="B263" t="s">
        <v>405</v>
      </c>
      <c r="C263">
        <v>1979</v>
      </c>
      <c r="E263" t="s">
        <v>220</v>
      </c>
      <c r="F263" t="s">
        <v>225</v>
      </c>
      <c r="G263">
        <v>2</v>
      </c>
      <c r="H263">
        <v>2</v>
      </c>
      <c r="I263">
        <v>785.6</v>
      </c>
      <c r="J263">
        <v>722.8</v>
      </c>
      <c r="K263">
        <v>59</v>
      </c>
      <c r="L263">
        <v>5873601.7000000002</v>
      </c>
      <c r="M263">
        <v>0</v>
      </c>
      <c r="N263">
        <v>0</v>
      </c>
    </row>
    <row r="264" spans="1:14" hidden="1" x14ac:dyDescent="0.25">
      <c r="A264">
        <v>254</v>
      </c>
      <c r="B264" t="s">
        <v>150</v>
      </c>
      <c r="C264">
        <v>1979</v>
      </c>
      <c r="E264" t="s">
        <v>220</v>
      </c>
      <c r="F264" t="s">
        <v>225</v>
      </c>
      <c r="G264">
        <v>2</v>
      </c>
      <c r="H264">
        <v>2</v>
      </c>
      <c r="I264">
        <v>794.8</v>
      </c>
      <c r="J264">
        <v>729.6</v>
      </c>
      <c r="K264">
        <v>50</v>
      </c>
      <c r="L264">
        <v>6185026.6100000003</v>
      </c>
      <c r="M264">
        <v>0</v>
      </c>
      <c r="N264">
        <v>0</v>
      </c>
    </row>
    <row r="265" spans="1:14" hidden="1" x14ac:dyDescent="0.25">
      <c r="A265">
        <v>255</v>
      </c>
      <c r="B265" t="s">
        <v>370</v>
      </c>
      <c r="C265">
        <v>1980</v>
      </c>
      <c r="E265" t="s">
        <v>220</v>
      </c>
      <c r="F265" t="s">
        <v>225</v>
      </c>
      <c r="G265">
        <v>9</v>
      </c>
      <c r="H265">
        <v>6</v>
      </c>
      <c r="I265">
        <v>14447.9</v>
      </c>
      <c r="J265">
        <v>11377.3</v>
      </c>
      <c r="K265">
        <v>626</v>
      </c>
      <c r="L265">
        <v>23066901.02</v>
      </c>
      <c r="M265">
        <v>0</v>
      </c>
      <c r="N265">
        <v>0</v>
      </c>
    </row>
    <row r="266" spans="1:14" hidden="1" x14ac:dyDescent="0.25">
      <c r="A266">
        <v>256</v>
      </c>
      <c r="B266" t="s">
        <v>371</v>
      </c>
      <c r="C266">
        <v>1980</v>
      </c>
      <c r="E266" t="s">
        <v>220</v>
      </c>
      <c r="F266" t="s">
        <v>225</v>
      </c>
      <c r="G266">
        <v>9</v>
      </c>
      <c r="H266">
        <v>6</v>
      </c>
      <c r="I266">
        <v>14821.3</v>
      </c>
      <c r="J266">
        <v>11402.3</v>
      </c>
      <c r="K266">
        <v>682</v>
      </c>
      <c r="L266">
        <v>23798914.59</v>
      </c>
      <c r="M266">
        <v>0</v>
      </c>
      <c r="N266">
        <v>0</v>
      </c>
    </row>
    <row r="267" spans="1:14" hidden="1" x14ac:dyDescent="0.25">
      <c r="A267">
        <v>257</v>
      </c>
      <c r="B267" t="s">
        <v>372</v>
      </c>
      <c r="C267">
        <v>1981</v>
      </c>
      <c r="E267" t="s">
        <v>220</v>
      </c>
      <c r="F267" t="s">
        <v>225</v>
      </c>
      <c r="G267">
        <v>5</v>
      </c>
      <c r="H267">
        <v>1</v>
      </c>
      <c r="I267">
        <v>1723.4</v>
      </c>
      <c r="J267">
        <v>1093.9000000000001</v>
      </c>
      <c r="K267">
        <v>42</v>
      </c>
      <c r="L267">
        <v>458538.81</v>
      </c>
      <c r="M267">
        <v>0</v>
      </c>
      <c r="N267">
        <v>0</v>
      </c>
    </row>
    <row r="268" spans="1:14" x14ac:dyDescent="0.25">
      <c r="A268">
        <v>258</v>
      </c>
      <c r="B268" t="s">
        <v>373</v>
      </c>
      <c r="C268">
        <v>1981</v>
      </c>
      <c r="E268" t="s">
        <v>220</v>
      </c>
      <c r="F268" t="s">
        <v>689</v>
      </c>
      <c r="G268">
        <v>9</v>
      </c>
      <c r="H268">
        <v>2</v>
      </c>
      <c r="I268">
        <v>4520.6000000000004</v>
      </c>
      <c r="J268">
        <v>3565.6</v>
      </c>
      <c r="K268">
        <v>218</v>
      </c>
      <c r="L268">
        <v>5528134.2400000002</v>
      </c>
      <c r="M268">
        <v>0</v>
      </c>
      <c r="N268">
        <v>552813.42000000004</v>
      </c>
    </row>
    <row r="269" spans="1:14" hidden="1" x14ac:dyDescent="0.25">
      <c r="A269">
        <v>259</v>
      </c>
      <c r="B269" t="s">
        <v>374</v>
      </c>
      <c r="C269">
        <v>1981</v>
      </c>
      <c r="E269" t="s">
        <v>220</v>
      </c>
      <c r="F269" t="s">
        <v>225</v>
      </c>
      <c r="G269">
        <v>9</v>
      </c>
      <c r="H269">
        <v>6</v>
      </c>
      <c r="I269">
        <v>14047.55</v>
      </c>
      <c r="J269">
        <v>11263.39</v>
      </c>
      <c r="K269">
        <v>712</v>
      </c>
      <c r="L269">
        <v>22835954.239999998</v>
      </c>
      <c r="M269">
        <v>0</v>
      </c>
      <c r="N269">
        <v>0</v>
      </c>
    </row>
    <row r="270" spans="1:14" hidden="1" x14ac:dyDescent="0.25">
      <c r="A270">
        <v>260</v>
      </c>
      <c r="B270" t="s">
        <v>36</v>
      </c>
      <c r="C270">
        <v>1982</v>
      </c>
      <c r="E270" t="s">
        <v>220</v>
      </c>
      <c r="F270" t="s">
        <v>689</v>
      </c>
      <c r="G270">
        <v>9</v>
      </c>
      <c r="H270">
        <v>6</v>
      </c>
      <c r="I270">
        <v>20322.599999999999</v>
      </c>
      <c r="J270">
        <v>13308.4</v>
      </c>
      <c r="K270">
        <v>630</v>
      </c>
      <c r="L270">
        <v>21507559.460000001</v>
      </c>
      <c r="M270">
        <v>0</v>
      </c>
      <c r="N270">
        <v>0</v>
      </c>
    </row>
    <row r="271" spans="1:14" hidden="1" x14ac:dyDescent="0.25">
      <c r="A271">
        <v>261</v>
      </c>
      <c r="B271" t="s">
        <v>375</v>
      </c>
      <c r="C271">
        <v>1981</v>
      </c>
      <c r="E271" t="s">
        <v>220</v>
      </c>
      <c r="F271" t="s">
        <v>689</v>
      </c>
      <c r="G271">
        <v>9</v>
      </c>
      <c r="H271">
        <v>6</v>
      </c>
      <c r="I271">
        <v>21236.5</v>
      </c>
      <c r="J271">
        <v>13377.4</v>
      </c>
      <c r="K271">
        <v>616</v>
      </c>
      <c r="L271">
        <v>24426905.600000001</v>
      </c>
      <c r="M271">
        <v>0</v>
      </c>
      <c r="N271">
        <v>0</v>
      </c>
    </row>
    <row r="272" spans="1:14" hidden="1" x14ac:dyDescent="0.25">
      <c r="A272">
        <v>262</v>
      </c>
      <c r="B272" t="s">
        <v>376</v>
      </c>
      <c r="C272">
        <v>1982</v>
      </c>
      <c r="E272" t="s">
        <v>220</v>
      </c>
      <c r="F272" t="s">
        <v>689</v>
      </c>
      <c r="G272">
        <v>9</v>
      </c>
      <c r="H272">
        <v>6</v>
      </c>
      <c r="I272">
        <v>16435.8</v>
      </c>
      <c r="J272">
        <v>11508.7</v>
      </c>
      <c r="K272">
        <v>644</v>
      </c>
      <c r="L272">
        <v>18599084</v>
      </c>
      <c r="M272">
        <v>0</v>
      </c>
      <c r="N272">
        <v>0</v>
      </c>
    </row>
    <row r="273" spans="1:14" hidden="1" x14ac:dyDescent="0.25">
      <c r="A273">
        <v>263</v>
      </c>
      <c r="B273" t="s">
        <v>377</v>
      </c>
      <c r="C273">
        <v>1976</v>
      </c>
      <c r="E273" t="s">
        <v>220</v>
      </c>
      <c r="F273" t="s">
        <v>225</v>
      </c>
      <c r="G273">
        <v>5</v>
      </c>
      <c r="H273">
        <v>3</v>
      </c>
      <c r="I273">
        <v>6621.3</v>
      </c>
      <c r="J273">
        <v>6349.7</v>
      </c>
      <c r="K273">
        <v>423</v>
      </c>
      <c r="L273">
        <v>1147857.49</v>
      </c>
      <c r="M273">
        <v>0</v>
      </c>
      <c r="N273">
        <v>0</v>
      </c>
    </row>
    <row r="274" spans="1:14" hidden="1" x14ac:dyDescent="0.25">
      <c r="A274">
        <v>264</v>
      </c>
      <c r="B274" t="s">
        <v>791</v>
      </c>
      <c r="C274">
        <v>1978</v>
      </c>
      <c r="E274" t="s">
        <v>220</v>
      </c>
      <c r="F274" t="s">
        <v>689</v>
      </c>
      <c r="G274">
        <v>5</v>
      </c>
      <c r="H274">
        <v>6</v>
      </c>
      <c r="I274">
        <v>9421.2000000000007</v>
      </c>
      <c r="J274">
        <v>5135.6000000000004</v>
      </c>
      <c r="K274">
        <v>219</v>
      </c>
      <c r="L274">
        <v>7163400.7300000004</v>
      </c>
      <c r="M274">
        <v>0</v>
      </c>
      <c r="N274">
        <v>0</v>
      </c>
    </row>
    <row r="275" spans="1:14" hidden="1" x14ac:dyDescent="0.25">
      <c r="A275">
        <v>265</v>
      </c>
      <c r="B275" t="s">
        <v>792</v>
      </c>
      <c r="C275">
        <v>1977</v>
      </c>
      <c r="E275" t="s">
        <v>220</v>
      </c>
      <c r="F275" t="s">
        <v>689</v>
      </c>
      <c r="G275">
        <v>5</v>
      </c>
      <c r="H275">
        <v>4</v>
      </c>
      <c r="I275">
        <v>6445.7</v>
      </c>
      <c r="J275">
        <v>3450.8</v>
      </c>
      <c r="K275">
        <v>194</v>
      </c>
      <c r="L275">
        <v>509818.64</v>
      </c>
      <c r="M275">
        <v>0</v>
      </c>
      <c r="N275">
        <v>0</v>
      </c>
    </row>
    <row r="276" spans="1:14" hidden="1" x14ac:dyDescent="0.25">
      <c r="A276">
        <v>266</v>
      </c>
      <c r="B276" t="s">
        <v>793</v>
      </c>
      <c r="C276">
        <v>1979</v>
      </c>
      <c r="E276" t="s">
        <v>220</v>
      </c>
      <c r="F276" t="s">
        <v>225</v>
      </c>
      <c r="G276">
        <v>9</v>
      </c>
      <c r="H276">
        <v>1</v>
      </c>
      <c r="I276">
        <v>2978.3999999999996</v>
      </c>
      <c r="J276">
        <v>2675.7</v>
      </c>
      <c r="K276">
        <v>128</v>
      </c>
      <c r="L276">
        <v>2803341.62</v>
      </c>
      <c r="M276">
        <v>0</v>
      </c>
      <c r="N276">
        <v>0</v>
      </c>
    </row>
    <row r="277" spans="1:14" hidden="1" x14ac:dyDescent="0.25">
      <c r="A277">
        <v>267</v>
      </c>
      <c r="B277" t="s">
        <v>378</v>
      </c>
      <c r="C277">
        <v>1977</v>
      </c>
      <c r="E277" t="s">
        <v>220</v>
      </c>
      <c r="F277" t="s">
        <v>225</v>
      </c>
      <c r="G277">
        <v>5</v>
      </c>
      <c r="H277">
        <v>1</v>
      </c>
      <c r="I277">
        <v>1085.2</v>
      </c>
      <c r="J277">
        <v>974.7</v>
      </c>
      <c r="K277">
        <v>34</v>
      </c>
      <c r="L277">
        <v>93122.35</v>
      </c>
      <c r="M277">
        <v>0</v>
      </c>
      <c r="N277">
        <v>0</v>
      </c>
    </row>
    <row r="278" spans="1:14" hidden="1" x14ac:dyDescent="0.25">
      <c r="A278">
        <v>268</v>
      </c>
      <c r="B278" t="s">
        <v>794</v>
      </c>
      <c r="C278">
        <v>1976</v>
      </c>
      <c r="E278" t="s">
        <v>220</v>
      </c>
      <c r="F278" t="s">
        <v>225</v>
      </c>
      <c r="G278">
        <v>5</v>
      </c>
      <c r="H278">
        <v>4</v>
      </c>
      <c r="I278">
        <v>3757</v>
      </c>
      <c r="J278">
        <v>3347.2</v>
      </c>
      <c r="K278">
        <v>285</v>
      </c>
      <c r="L278">
        <v>541397.02</v>
      </c>
      <c r="M278">
        <v>0</v>
      </c>
      <c r="N278">
        <v>0</v>
      </c>
    </row>
    <row r="279" spans="1:14" hidden="1" x14ac:dyDescent="0.25">
      <c r="A279">
        <v>269</v>
      </c>
      <c r="B279" t="s">
        <v>258</v>
      </c>
      <c r="C279">
        <v>1981</v>
      </c>
      <c r="E279" t="s">
        <v>220</v>
      </c>
      <c r="F279" t="s">
        <v>225</v>
      </c>
      <c r="G279">
        <v>5</v>
      </c>
      <c r="H279">
        <v>6</v>
      </c>
      <c r="I279">
        <v>8024.5</v>
      </c>
      <c r="J279">
        <v>4301.5</v>
      </c>
      <c r="K279">
        <v>197</v>
      </c>
      <c r="L279">
        <v>2434010.23</v>
      </c>
      <c r="M279">
        <v>0</v>
      </c>
      <c r="N279">
        <v>0</v>
      </c>
    </row>
    <row r="280" spans="1:14" hidden="1" x14ac:dyDescent="0.25">
      <c r="A280">
        <v>270</v>
      </c>
      <c r="B280" t="s">
        <v>379</v>
      </c>
      <c r="C280">
        <v>1981</v>
      </c>
      <c r="E280" t="s">
        <v>220</v>
      </c>
      <c r="F280" t="s">
        <v>689</v>
      </c>
      <c r="G280">
        <v>5</v>
      </c>
      <c r="H280">
        <v>4</v>
      </c>
      <c r="I280">
        <v>4221.1000000000004</v>
      </c>
      <c r="J280">
        <v>2649.9</v>
      </c>
      <c r="K280">
        <v>170</v>
      </c>
      <c r="L280">
        <v>705778.34</v>
      </c>
      <c r="M280">
        <v>0</v>
      </c>
      <c r="N280">
        <v>0</v>
      </c>
    </row>
    <row r="281" spans="1:14" hidden="1" x14ac:dyDescent="0.25">
      <c r="A281">
        <v>271</v>
      </c>
      <c r="B281" t="s">
        <v>795</v>
      </c>
      <c r="C281">
        <v>1977</v>
      </c>
      <c r="E281" t="s">
        <v>220</v>
      </c>
      <c r="F281" t="s">
        <v>689</v>
      </c>
      <c r="G281">
        <v>5</v>
      </c>
      <c r="H281">
        <v>5</v>
      </c>
      <c r="I281">
        <v>8510.9</v>
      </c>
      <c r="J281">
        <v>4326.8999999999996</v>
      </c>
      <c r="K281">
        <v>188</v>
      </c>
      <c r="L281">
        <v>910814.19</v>
      </c>
      <c r="M281">
        <v>0</v>
      </c>
      <c r="N281">
        <v>0</v>
      </c>
    </row>
    <row r="282" spans="1:14" hidden="1" x14ac:dyDescent="0.25">
      <c r="A282">
        <v>272</v>
      </c>
      <c r="B282" t="s">
        <v>203</v>
      </c>
      <c r="C282">
        <v>1981</v>
      </c>
      <c r="E282" t="s">
        <v>220</v>
      </c>
      <c r="F282" t="s">
        <v>689</v>
      </c>
      <c r="G282">
        <v>16</v>
      </c>
      <c r="H282">
        <v>3</v>
      </c>
      <c r="I282">
        <v>14821</v>
      </c>
      <c r="J282">
        <v>10461.5</v>
      </c>
      <c r="K282">
        <v>495</v>
      </c>
      <c r="L282">
        <v>18911829.420000002</v>
      </c>
      <c r="M282">
        <v>0</v>
      </c>
      <c r="N282">
        <v>0</v>
      </c>
    </row>
    <row r="283" spans="1:14" hidden="1" x14ac:dyDescent="0.25">
      <c r="A283">
        <v>273</v>
      </c>
      <c r="B283" t="s">
        <v>796</v>
      </c>
      <c r="C283">
        <v>1979</v>
      </c>
      <c r="E283" t="s">
        <v>220</v>
      </c>
      <c r="F283" t="s">
        <v>225</v>
      </c>
      <c r="G283">
        <v>5</v>
      </c>
      <c r="H283">
        <v>4</v>
      </c>
      <c r="I283">
        <v>10822.2</v>
      </c>
      <c r="J283">
        <v>5395.2</v>
      </c>
      <c r="K283">
        <v>262</v>
      </c>
      <c r="L283">
        <v>3043908.84</v>
      </c>
      <c r="M283">
        <v>0</v>
      </c>
      <c r="N283">
        <v>0</v>
      </c>
    </row>
    <row r="284" spans="1:14" hidden="1" x14ac:dyDescent="0.25">
      <c r="A284">
        <v>274</v>
      </c>
      <c r="B284" t="s">
        <v>797</v>
      </c>
      <c r="C284">
        <v>1976</v>
      </c>
      <c r="E284" t="s">
        <v>220</v>
      </c>
      <c r="F284" t="s">
        <v>689</v>
      </c>
      <c r="G284">
        <v>5</v>
      </c>
      <c r="H284">
        <v>4</v>
      </c>
      <c r="I284">
        <v>6324.06</v>
      </c>
      <c r="J284">
        <v>3255.86</v>
      </c>
      <c r="K284">
        <v>185</v>
      </c>
      <c r="L284">
        <v>439338.1</v>
      </c>
      <c r="M284">
        <v>0</v>
      </c>
      <c r="N284">
        <v>0</v>
      </c>
    </row>
    <row r="285" spans="1:14" hidden="1" x14ac:dyDescent="0.25">
      <c r="A285">
        <v>275</v>
      </c>
      <c r="B285" t="s">
        <v>380</v>
      </c>
      <c r="C285">
        <v>1982</v>
      </c>
      <c r="E285" t="s">
        <v>220</v>
      </c>
      <c r="F285" t="s">
        <v>689</v>
      </c>
      <c r="G285">
        <v>16</v>
      </c>
      <c r="H285">
        <v>3</v>
      </c>
      <c r="I285">
        <v>14763.2</v>
      </c>
      <c r="J285">
        <v>10383</v>
      </c>
      <c r="K285">
        <v>424</v>
      </c>
      <c r="L285">
        <v>16779852.57</v>
      </c>
      <c r="M285">
        <v>0</v>
      </c>
      <c r="N285">
        <v>0</v>
      </c>
    </row>
    <row r="286" spans="1:14" hidden="1" x14ac:dyDescent="0.25">
      <c r="A286">
        <v>276</v>
      </c>
      <c r="B286" t="s">
        <v>381</v>
      </c>
      <c r="C286">
        <v>1982</v>
      </c>
      <c r="E286" t="s">
        <v>220</v>
      </c>
      <c r="F286" t="s">
        <v>689</v>
      </c>
      <c r="G286">
        <v>16</v>
      </c>
      <c r="H286">
        <v>3</v>
      </c>
      <c r="I286">
        <v>14941.6</v>
      </c>
      <c r="J286">
        <v>10430.700000000001</v>
      </c>
      <c r="K286">
        <v>487</v>
      </c>
      <c r="L286">
        <v>16856940.010000002</v>
      </c>
      <c r="M286">
        <v>0</v>
      </c>
      <c r="N286">
        <v>0</v>
      </c>
    </row>
    <row r="287" spans="1:14" hidden="1" x14ac:dyDescent="0.25">
      <c r="A287">
        <v>277</v>
      </c>
      <c r="B287" t="s">
        <v>382</v>
      </c>
      <c r="C287">
        <v>1982</v>
      </c>
      <c r="E287" t="s">
        <v>220</v>
      </c>
      <c r="F287" t="s">
        <v>689</v>
      </c>
      <c r="G287">
        <v>16</v>
      </c>
      <c r="H287">
        <v>3</v>
      </c>
      <c r="I287">
        <v>14761.4</v>
      </c>
      <c r="J287">
        <v>10386.4</v>
      </c>
      <c r="K287">
        <v>433</v>
      </c>
      <c r="L287">
        <v>16785347.280000001</v>
      </c>
      <c r="M287">
        <v>0</v>
      </c>
      <c r="N287">
        <v>0</v>
      </c>
    </row>
    <row r="288" spans="1:14" hidden="1" x14ac:dyDescent="0.25">
      <c r="A288">
        <v>278</v>
      </c>
      <c r="B288" t="s">
        <v>383</v>
      </c>
      <c r="C288">
        <v>1982</v>
      </c>
      <c r="E288" t="s">
        <v>220</v>
      </c>
      <c r="F288" t="s">
        <v>689</v>
      </c>
      <c r="G288">
        <v>16</v>
      </c>
      <c r="H288">
        <v>3</v>
      </c>
      <c r="I288">
        <v>14763.8</v>
      </c>
      <c r="J288">
        <v>10447.9</v>
      </c>
      <c r="K288">
        <v>495</v>
      </c>
      <c r="L288">
        <v>16884736.739999998</v>
      </c>
      <c r="M288">
        <v>0</v>
      </c>
      <c r="N288">
        <v>0</v>
      </c>
    </row>
    <row r="289" spans="1:14" x14ac:dyDescent="0.25">
      <c r="A289">
        <v>279</v>
      </c>
      <c r="B289" t="s">
        <v>193</v>
      </c>
      <c r="C289">
        <v>1981</v>
      </c>
      <c r="E289" t="s">
        <v>220</v>
      </c>
      <c r="F289" t="s">
        <v>689</v>
      </c>
      <c r="G289">
        <v>16</v>
      </c>
      <c r="H289">
        <v>3</v>
      </c>
      <c r="I289">
        <v>10513.5</v>
      </c>
      <c r="J289">
        <v>10513.5</v>
      </c>
      <c r="K289">
        <v>485</v>
      </c>
      <c r="L289">
        <v>16255636.630000001</v>
      </c>
      <c r="M289">
        <v>0</v>
      </c>
      <c r="N289">
        <v>1625563.66</v>
      </c>
    </row>
    <row r="290" spans="1:14" hidden="1" x14ac:dyDescent="0.25">
      <c r="A290">
        <v>280</v>
      </c>
      <c r="B290" t="s">
        <v>151</v>
      </c>
      <c r="C290">
        <v>1980</v>
      </c>
      <c r="E290" t="s">
        <v>220</v>
      </c>
      <c r="F290" t="s">
        <v>689</v>
      </c>
      <c r="G290">
        <v>9</v>
      </c>
      <c r="H290">
        <v>2</v>
      </c>
      <c r="I290">
        <v>5104.7</v>
      </c>
      <c r="J290">
        <v>3635.5</v>
      </c>
      <c r="K290">
        <v>162</v>
      </c>
      <c r="L290">
        <v>6139619.8499999996</v>
      </c>
      <c r="M290">
        <v>0</v>
      </c>
      <c r="N290">
        <v>0</v>
      </c>
    </row>
    <row r="291" spans="1:14" hidden="1" x14ac:dyDescent="0.25">
      <c r="A291">
        <v>281</v>
      </c>
      <c r="B291" t="s">
        <v>384</v>
      </c>
      <c r="C291">
        <v>1981</v>
      </c>
      <c r="E291" t="s">
        <v>220</v>
      </c>
      <c r="F291" t="s">
        <v>689</v>
      </c>
      <c r="G291">
        <v>9</v>
      </c>
      <c r="H291">
        <v>6</v>
      </c>
      <c r="I291">
        <v>14788.5</v>
      </c>
      <c r="J291">
        <v>11539.2</v>
      </c>
      <c r="K291">
        <v>592</v>
      </c>
      <c r="L291">
        <v>20860047.030000001</v>
      </c>
      <c r="M291">
        <v>0</v>
      </c>
      <c r="N291">
        <v>0</v>
      </c>
    </row>
    <row r="292" spans="1:14" hidden="1" x14ac:dyDescent="0.25">
      <c r="A292">
        <v>282</v>
      </c>
      <c r="B292" t="s">
        <v>152</v>
      </c>
      <c r="C292">
        <v>1980</v>
      </c>
      <c r="E292" t="s">
        <v>220</v>
      </c>
      <c r="F292" t="s">
        <v>689</v>
      </c>
      <c r="G292">
        <v>9</v>
      </c>
      <c r="H292">
        <v>2</v>
      </c>
      <c r="I292">
        <v>5082.3</v>
      </c>
      <c r="J292">
        <v>3575.9</v>
      </c>
      <c r="K292">
        <v>186</v>
      </c>
      <c r="L292">
        <v>6102452.3099999996</v>
      </c>
      <c r="M292">
        <v>0</v>
      </c>
      <c r="N292">
        <v>0</v>
      </c>
    </row>
    <row r="293" spans="1:14" hidden="1" x14ac:dyDescent="0.25">
      <c r="A293">
        <v>283</v>
      </c>
      <c r="B293" t="s">
        <v>798</v>
      </c>
      <c r="C293">
        <v>1976</v>
      </c>
      <c r="E293" t="s">
        <v>220</v>
      </c>
      <c r="F293" t="s">
        <v>689</v>
      </c>
      <c r="G293">
        <v>5</v>
      </c>
      <c r="H293">
        <v>8</v>
      </c>
      <c r="I293">
        <v>10481.799999999999</v>
      </c>
      <c r="J293">
        <v>5497.4</v>
      </c>
      <c r="K293">
        <v>273</v>
      </c>
      <c r="L293">
        <v>4235389.37</v>
      </c>
      <c r="M293">
        <v>0</v>
      </c>
      <c r="N293">
        <v>0</v>
      </c>
    </row>
    <row r="294" spans="1:14" hidden="1" x14ac:dyDescent="0.25">
      <c r="A294">
        <v>284</v>
      </c>
      <c r="B294" t="s">
        <v>799</v>
      </c>
      <c r="C294">
        <v>1977</v>
      </c>
      <c r="E294" t="s">
        <v>220</v>
      </c>
      <c r="F294" t="s">
        <v>225</v>
      </c>
      <c r="G294">
        <v>5</v>
      </c>
      <c r="H294">
        <v>4</v>
      </c>
      <c r="I294">
        <v>5386.3</v>
      </c>
      <c r="J294">
        <v>3389.8</v>
      </c>
      <c r="K294">
        <v>213</v>
      </c>
      <c r="L294">
        <v>1041742.49</v>
      </c>
      <c r="M294">
        <v>0</v>
      </c>
      <c r="N294">
        <v>0</v>
      </c>
    </row>
    <row r="295" spans="1:14" hidden="1" x14ac:dyDescent="0.25">
      <c r="A295">
        <v>285</v>
      </c>
      <c r="B295" t="s">
        <v>800</v>
      </c>
      <c r="C295">
        <v>1977</v>
      </c>
      <c r="E295" t="s">
        <v>220</v>
      </c>
      <c r="F295" t="s">
        <v>225</v>
      </c>
      <c r="G295">
        <v>5</v>
      </c>
      <c r="H295">
        <v>4</v>
      </c>
      <c r="I295">
        <v>5403.2</v>
      </c>
      <c r="J295">
        <v>3361.7</v>
      </c>
      <c r="K295">
        <v>182</v>
      </c>
      <c r="L295">
        <v>2259683</v>
      </c>
      <c r="M295">
        <v>0</v>
      </c>
      <c r="N295">
        <v>0</v>
      </c>
    </row>
    <row r="296" spans="1:14" hidden="1" x14ac:dyDescent="0.25">
      <c r="A296">
        <v>286</v>
      </c>
      <c r="B296" t="s">
        <v>801</v>
      </c>
      <c r="C296">
        <v>1979</v>
      </c>
      <c r="E296" t="s">
        <v>220</v>
      </c>
      <c r="F296" t="s">
        <v>225</v>
      </c>
      <c r="G296">
        <v>5</v>
      </c>
      <c r="H296">
        <v>1</v>
      </c>
      <c r="I296">
        <v>1697.2</v>
      </c>
      <c r="J296">
        <v>1044.0999999999999</v>
      </c>
      <c r="K296">
        <v>52</v>
      </c>
      <c r="L296">
        <v>450988.97</v>
      </c>
      <c r="M296">
        <v>0</v>
      </c>
      <c r="N296">
        <v>0</v>
      </c>
    </row>
    <row r="297" spans="1:14" hidden="1" x14ac:dyDescent="0.25">
      <c r="A297">
        <v>287</v>
      </c>
      <c r="B297" t="s">
        <v>802</v>
      </c>
      <c r="C297">
        <v>1977</v>
      </c>
      <c r="E297" t="s">
        <v>220</v>
      </c>
      <c r="F297" t="s">
        <v>225</v>
      </c>
      <c r="G297">
        <v>5</v>
      </c>
      <c r="H297">
        <v>4</v>
      </c>
      <c r="I297">
        <v>5423.5</v>
      </c>
      <c r="J297">
        <v>3415.1</v>
      </c>
      <c r="K297">
        <v>173</v>
      </c>
      <c r="L297">
        <v>1703740.48</v>
      </c>
      <c r="M297">
        <v>0</v>
      </c>
      <c r="N297">
        <v>0</v>
      </c>
    </row>
    <row r="298" spans="1:14" hidden="1" x14ac:dyDescent="0.25">
      <c r="A298">
        <v>288</v>
      </c>
      <c r="B298" t="s">
        <v>803</v>
      </c>
      <c r="C298">
        <v>1976</v>
      </c>
      <c r="E298" t="s">
        <v>220</v>
      </c>
      <c r="F298" t="s">
        <v>225</v>
      </c>
      <c r="G298">
        <v>5</v>
      </c>
      <c r="H298">
        <v>4</v>
      </c>
      <c r="I298">
        <v>5568.8</v>
      </c>
      <c r="J298">
        <v>3574.4</v>
      </c>
      <c r="K298">
        <v>214</v>
      </c>
      <c r="L298">
        <v>2745159.33</v>
      </c>
      <c r="M298">
        <v>0</v>
      </c>
      <c r="N298">
        <v>0</v>
      </c>
    </row>
    <row r="299" spans="1:14" hidden="1" x14ac:dyDescent="0.25">
      <c r="A299">
        <v>289</v>
      </c>
      <c r="B299" t="s">
        <v>804</v>
      </c>
      <c r="C299">
        <v>1976</v>
      </c>
      <c r="E299" t="s">
        <v>220</v>
      </c>
      <c r="F299" t="s">
        <v>225</v>
      </c>
      <c r="G299">
        <v>5</v>
      </c>
      <c r="H299">
        <v>4</v>
      </c>
      <c r="I299">
        <v>5546.5</v>
      </c>
      <c r="J299">
        <v>3545</v>
      </c>
      <c r="K299">
        <v>169</v>
      </c>
      <c r="L299">
        <v>2524071.69</v>
      </c>
      <c r="M299">
        <v>0</v>
      </c>
      <c r="N299">
        <v>0</v>
      </c>
    </row>
    <row r="300" spans="1:14" hidden="1" x14ac:dyDescent="0.25">
      <c r="A300">
        <v>290</v>
      </c>
      <c r="B300" t="s">
        <v>805</v>
      </c>
      <c r="C300">
        <v>1977</v>
      </c>
      <c r="E300" t="s">
        <v>220</v>
      </c>
      <c r="F300" t="s">
        <v>689</v>
      </c>
      <c r="G300">
        <v>5</v>
      </c>
      <c r="H300">
        <v>5</v>
      </c>
      <c r="I300">
        <v>8060.2</v>
      </c>
      <c r="J300">
        <v>4276.8</v>
      </c>
      <c r="K300">
        <v>197</v>
      </c>
      <c r="L300">
        <v>3032680.71</v>
      </c>
      <c r="M300">
        <v>0</v>
      </c>
      <c r="N300">
        <v>0</v>
      </c>
    </row>
    <row r="301" spans="1:14" hidden="1" x14ac:dyDescent="0.25">
      <c r="A301">
        <v>291</v>
      </c>
      <c r="B301" t="s">
        <v>806</v>
      </c>
      <c r="C301">
        <v>1979</v>
      </c>
      <c r="E301" t="s">
        <v>220</v>
      </c>
      <c r="F301" t="s">
        <v>225</v>
      </c>
      <c r="G301">
        <v>5</v>
      </c>
      <c r="H301">
        <v>1</v>
      </c>
      <c r="I301">
        <v>1659.2</v>
      </c>
      <c r="J301">
        <v>1035.8</v>
      </c>
      <c r="K301">
        <v>35</v>
      </c>
      <c r="L301">
        <v>155203.81</v>
      </c>
      <c r="M301">
        <v>0</v>
      </c>
      <c r="N301">
        <v>0</v>
      </c>
    </row>
    <row r="302" spans="1:14" hidden="1" x14ac:dyDescent="0.25">
      <c r="A302">
        <v>292</v>
      </c>
      <c r="B302" t="s">
        <v>807</v>
      </c>
      <c r="C302">
        <v>1978</v>
      </c>
      <c r="E302" t="s">
        <v>220</v>
      </c>
      <c r="F302" t="s">
        <v>689</v>
      </c>
      <c r="G302">
        <v>5</v>
      </c>
      <c r="H302">
        <v>8</v>
      </c>
      <c r="I302">
        <v>10490.8</v>
      </c>
      <c r="J302">
        <v>5608.1</v>
      </c>
      <c r="K302">
        <v>335</v>
      </c>
      <c r="L302">
        <v>784793.66</v>
      </c>
      <c r="M302">
        <v>0</v>
      </c>
      <c r="N302">
        <v>0</v>
      </c>
    </row>
    <row r="303" spans="1:14" hidden="1" x14ac:dyDescent="0.25">
      <c r="A303">
        <v>293</v>
      </c>
      <c r="B303" t="s">
        <v>808</v>
      </c>
      <c r="C303">
        <v>1978</v>
      </c>
      <c r="E303" t="s">
        <v>220</v>
      </c>
      <c r="F303" t="s">
        <v>689</v>
      </c>
      <c r="G303">
        <v>5</v>
      </c>
      <c r="H303">
        <v>8</v>
      </c>
      <c r="I303">
        <v>10432</v>
      </c>
      <c r="J303">
        <v>5549.3</v>
      </c>
      <c r="K303">
        <v>329</v>
      </c>
      <c r="L303">
        <v>1136151.6000000001</v>
      </c>
      <c r="M303">
        <v>0</v>
      </c>
      <c r="N303">
        <v>0</v>
      </c>
    </row>
    <row r="304" spans="1:14" hidden="1" x14ac:dyDescent="0.25">
      <c r="A304">
        <v>294</v>
      </c>
      <c r="B304" t="s">
        <v>809</v>
      </c>
      <c r="C304">
        <v>1978</v>
      </c>
      <c r="E304" t="s">
        <v>220</v>
      </c>
      <c r="F304" t="s">
        <v>689</v>
      </c>
      <c r="G304">
        <v>5</v>
      </c>
      <c r="H304">
        <v>9</v>
      </c>
      <c r="I304">
        <v>12109.9</v>
      </c>
      <c r="J304">
        <v>6506.1</v>
      </c>
      <c r="K304">
        <v>399</v>
      </c>
      <c r="L304">
        <v>5679237.7800000003</v>
      </c>
      <c r="M304">
        <v>0</v>
      </c>
      <c r="N304">
        <v>0</v>
      </c>
    </row>
    <row r="305" spans="1:14" hidden="1" x14ac:dyDescent="0.25">
      <c r="A305">
        <v>295</v>
      </c>
      <c r="B305" t="s">
        <v>810</v>
      </c>
      <c r="C305">
        <v>1978</v>
      </c>
      <c r="E305" t="s">
        <v>220</v>
      </c>
      <c r="F305" t="s">
        <v>225</v>
      </c>
      <c r="G305">
        <v>5</v>
      </c>
      <c r="H305">
        <v>3</v>
      </c>
      <c r="I305">
        <v>9700.4</v>
      </c>
      <c r="J305">
        <v>6316.5</v>
      </c>
      <c r="K305">
        <v>467</v>
      </c>
      <c r="L305">
        <v>1737016.41</v>
      </c>
      <c r="M305">
        <v>0</v>
      </c>
      <c r="N305">
        <v>0</v>
      </c>
    </row>
    <row r="306" spans="1:14" hidden="1" x14ac:dyDescent="0.25">
      <c r="A306">
        <v>296</v>
      </c>
      <c r="B306" t="s">
        <v>811</v>
      </c>
      <c r="C306">
        <v>1972</v>
      </c>
      <c r="E306" t="s">
        <v>220</v>
      </c>
      <c r="F306" t="s">
        <v>225</v>
      </c>
      <c r="G306">
        <v>5</v>
      </c>
      <c r="H306">
        <v>4</v>
      </c>
      <c r="I306">
        <v>3710.7499999999995</v>
      </c>
      <c r="J306">
        <v>3397.05</v>
      </c>
      <c r="K306">
        <v>197</v>
      </c>
      <c r="L306">
        <v>940334.77</v>
      </c>
      <c r="M306">
        <v>0</v>
      </c>
      <c r="N306">
        <v>0</v>
      </c>
    </row>
    <row r="307" spans="1:14" hidden="1" x14ac:dyDescent="0.25">
      <c r="A307">
        <v>297</v>
      </c>
      <c r="B307" t="s">
        <v>385</v>
      </c>
      <c r="C307">
        <v>1973</v>
      </c>
      <c r="E307" t="s">
        <v>220</v>
      </c>
      <c r="F307" t="s">
        <v>689</v>
      </c>
      <c r="G307">
        <v>5</v>
      </c>
      <c r="H307">
        <v>4</v>
      </c>
      <c r="I307">
        <v>3696.15</v>
      </c>
      <c r="J307">
        <v>3372.05</v>
      </c>
      <c r="K307">
        <v>205</v>
      </c>
      <c r="L307">
        <v>400000</v>
      </c>
      <c r="M307">
        <v>0</v>
      </c>
      <c r="N307">
        <v>0</v>
      </c>
    </row>
    <row r="308" spans="1:14" hidden="1" x14ac:dyDescent="0.25">
      <c r="A308">
        <v>298</v>
      </c>
      <c r="B308" t="s">
        <v>386</v>
      </c>
      <c r="C308">
        <v>1981</v>
      </c>
      <c r="E308" t="s">
        <v>220</v>
      </c>
      <c r="F308" t="s">
        <v>225</v>
      </c>
      <c r="G308">
        <v>9</v>
      </c>
      <c r="H308">
        <v>6</v>
      </c>
      <c r="I308">
        <v>14175.7</v>
      </c>
      <c r="J308">
        <v>11382.5</v>
      </c>
      <c r="K308">
        <v>660</v>
      </c>
      <c r="L308">
        <v>22929916.859999999</v>
      </c>
      <c r="M308">
        <v>0</v>
      </c>
      <c r="N308">
        <v>0</v>
      </c>
    </row>
    <row r="309" spans="1:14" hidden="1" x14ac:dyDescent="0.25">
      <c r="A309">
        <v>299</v>
      </c>
      <c r="B309" t="s">
        <v>387</v>
      </c>
      <c r="C309">
        <v>1980</v>
      </c>
      <c r="E309" t="s">
        <v>220</v>
      </c>
      <c r="F309" t="s">
        <v>689</v>
      </c>
      <c r="G309">
        <v>9</v>
      </c>
      <c r="H309">
        <v>6</v>
      </c>
      <c r="I309">
        <v>14700.8</v>
      </c>
      <c r="J309">
        <v>11480</v>
      </c>
      <c r="K309">
        <v>630</v>
      </c>
      <c r="L309">
        <v>20013296.91</v>
      </c>
      <c r="M309">
        <v>0</v>
      </c>
      <c r="N309">
        <v>0</v>
      </c>
    </row>
    <row r="310" spans="1:14" hidden="1" x14ac:dyDescent="0.25">
      <c r="A310">
        <v>300</v>
      </c>
      <c r="B310" t="s">
        <v>388</v>
      </c>
      <c r="C310">
        <v>1980</v>
      </c>
      <c r="E310" t="s">
        <v>220</v>
      </c>
      <c r="F310" t="s">
        <v>689</v>
      </c>
      <c r="G310">
        <v>5</v>
      </c>
      <c r="H310">
        <v>6</v>
      </c>
      <c r="I310">
        <v>7392.8</v>
      </c>
      <c r="J310">
        <v>4689.6000000000004</v>
      </c>
      <c r="K310">
        <v>351</v>
      </c>
      <c r="L310">
        <v>1033599.56</v>
      </c>
      <c r="M310">
        <v>0</v>
      </c>
      <c r="N310">
        <v>0</v>
      </c>
    </row>
    <row r="311" spans="1:14" hidden="1" x14ac:dyDescent="0.25">
      <c r="A311">
        <v>301</v>
      </c>
      <c r="B311" t="s">
        <v>389</v>
      </c>
      <c r="C311">
        <v>1981</v>
      </c>
      <c r="E311" t="s">
        <v>220</v>
      </c>
      <c r="F311" t="s">
        <v>689</v>
      </c>
      <c r="G311">
        <v>16</v>
      </c>
      <c r="H311">
        <v>3</v>
      </c>
      <c r="I311">
        <v>14109.6</v>
      </c>
      <c r="J311">
        <v>10524.8</v>
      </c>
      <c r="K311">
        <v>551</v>
      </c>
      <c r="L311">
        <v>18527453.199999999</v>
      </c>
      <c r="M311">
        <v>0</v>
      </c>
      <c r="N311">
        <v>0</v>
      </c>
    </row>
    <row r="312" spans="1:14" hidden="1" x14ac:dyDescent="0.25">
      <c r="A312">
        <v>302</v>
      </c>
      <c r="B312" t="s">
        <v>390</v>
      </c>
      <c r="C312">
        <v>1980</v>
      </c>
      <c r="E312" t="s">
        <v>220</v>
      </c>
      <c r="F312" t="s">
        <v>689</v>
      </c>
      <c r="G312">
        <v>5</v>
      </c>
      <c r="H312">
        <v>6</v>
      </c>
      <c r="I312">
        <v>4696.6000000000004</v>
      </c>
      <c r="J312">
        <v>4694.3</v>
      </c>
      <c r="K312">
        <v>310</v>
      </c>
      <c r="L312">
        <v>1164768.49</v>
      </c>
      <c r="M312">
        <v>0</v>
      </c>
      <c r="N312">
        <v>0</v>
      </c>
    </row>
    <row r="313" spans="1:14" hidden="1" x14ac:dyDescent="0.25">
      <c r="A313">
        <v>303</v>
      </c>
      <c r="B313" t="s">
        <v>391</v>
      </c>
      <c r="C313">
        <v>1981</v>
      </c>
      <c r="E313" t="s">
        <v>220</v>
      </c>
      <c r="F313" t="s">
        <v>225</v>
      </c>
      <c r="G313">
        <v>5</v>
      </c>
      <c r="H313">
        <v>4</v>
      </c>
      <c r="I313">
        <v>6167.4</v>
      </c>
      <c r="J313">
        <v>5452.8</v>
      </c>
      <c r="K313">
        <v>265</v>
      </c>
      <c r="L313">
        <v>2419895.39</v>
      </c>
      <c r="M313">
        <v>0</v>
      </c>
      <c r="N313">
        <v>0</v>
      </c>
    </row>
    <row r="314" spans="1:14" hidden="1" x14ac:dyDescent="0.25">
      <c r="A314">
        <v>304</v>
      </c>
      <c r="B314" t="s">
        <v>392</v>
      </c>
      <c r="C314">
        <v>1981</v>
      </c>
      <c r="E314" t="s">
        <v>220</v>
      </c>
      <c r="F314" t="s">
        <v>689</v>
      </c>
      <c r="G314">
        <v>16</v>
      </c>
      <c r="H314">
        <v>3</v>
      </c>
      <c r="I314">
        <v>14080</v>
      </c>
      <c r="J314">
        <v>10448.1</v>
      </c>
      <c r="K314">
        <v>512</v>
      </c>
      <c r="L314">
        <v>18470078.52</v>
      </c>
      <c r="M314">
        <v>0</v>
      </c>
      <c r="N314">
        <v>0</v>
      </c>
    </row>
    <row r="315" spans="1:14" hidden="1" x14ac:dyDescent="0.25">
      <c r="A315">
        <v>305</v>
      </c>
      <c r="B315" t="s">
        <v>393</v>
      </c>
      <c r="C315">
        <v>1981</v>
      </c>
      <c r="E315" t="s">
        <v>220</v>
      </c>
      <c r="F315" t="s">
        <v>689</v>
      </c>
      <c r="G315">
        <v>16</v>
      </c>
      <c r="H315">
        <v>3</v>
      </c>
      <c r="I315">
        <v>14035.6</v>
      </c>
      <c r="J315">
        <v>10441.299999999999</v>
      </c>
      <c r="K315">
        <v>510</v>
      </c>
      <c r="L315">
        <v>18580168.530000001</v>
      </c>
      <c r="M315">
        <v>0</v>
      </c>
      <c r="N315">
        <v>0</v>
      </c>
    </row>
    <row r="316" spans="1:14" hidden="1" x14ac:dyDescent="0.25">
      <c r="A316">
        <v>306</v>
      </c>
      <c r="B316" t="s">
        <v>394</v>
      </c>
      <c r="C316">
        <v>1971</v>
      </c>
      <c r="E316" t="s">
        <v>220</v>
      </c>
      <c r="F316" t="s">
        <v>689</v>
      </c>
      <c r="G316">
        <v>5</v>
      </c>
      <c r="H316">
        <v>4</v>
      </c>
      <c r="I316">
        <v>3865</v>
      </c>
      <c r="J316">
        <v>3525</v>
      </c>
      <c r="K316">
        <v>203</v>
      </c>
      <c r="L316">
        <v>310133.03000000003</v>
      </c>
      <c r="M316">
        <v>0</v>
      </c>
      <c r="N316">
        <v>0</v>
      </c>
    </row>
    <row r="317" spans="1:14" hidden="1" x14ac:dyDescent="0.25">
      <c r="A317">
        <v>307</v>
      </c>
      <c r="B317" t="s">
        <v>812</v>
      </c>
      <c r="C317">
        <v>1977</v>
      </c>
      <c r="E317" t="s">
        <v>220</v>
      </c>
      <c r="F317" t="s">
        <v>689</v>
      </c>
      <c r="G317">
        <v>5</v>
      </c>
      <c r="H317">
        <v>6</v>
      </c>
      <c r="I317">
        <v>8849</v>
      </c>
      <c r="J317">
        <v>4790</v>
      </c>
      <c r="K317">
        <v>281</v>
      </c>
      <c r="L317">
        <v>674115.24</v>
      </c>
      <c r="M317">
        <v>0</v>
      </c>
      <c r="N317">
        <v>0</v>
      </c>
    </row>
    <row r="318" spans="1:14" hidden="1" x14ac:dyDescent="0.25">
      <c r="A318">
        <v>308</v>
      </c>
      <c r="B318" t="s">
        <v>813</v>
      </c>
      <c r="C318">
        <v>1977</v>
      </c>
      <c r="E318" t="s">
        <v>220</v>
      </c>
      <c r="F318" t="s">
        <v>689</v>
      </c>
      <c r="G318">
        <v>5</v>
      </c>
      <c r="H318">
        <v>8</v>
      </c>
      <c r="I318">
        <v>10458.700000000001</v>
      </c>
      <c r="J318">
        <v>5574.3</v>
      </c>
      <c r="K318">
        <v>321</v>
      </c>
      <c r="L318">
        <v>5420775.6200000001</v>
      </c>
      <c r="M318">
        <v>0</v>
      </c>
      <c r="N318">
        <v>0</v>
      </c>
    </row>
    <row r="319" spans="1:14" hidden="1" x14ac:dyDescent="0.25">
      <c r="A319">
        <v>309</v>
      </c>
      <c r="B319" t="s">
        <v>814</v>
      </c>
      <c r="C319">
        <v>1977</v>
      </c>
      <c r="E319" t="s">
        <v>220</v>
      </c>
      <c r="F319" t="s">
        <v>225</v>
      </c>
      <c r="G319">
        <v>5</v>
      </c>
      <c r="H319">
        <v>4</v>
      </c>
      <c r="I319">
        <v>5480.2</v>
      </c>
      <c r="J319">
        <v>3450.3</v>
      </c>
      <c r="K319">
        <v>207</v>
      </c>
      <c r="L319">
        <v>3975711.51</v>
      </c>
      <c r="M319">
        <v>0</v>
      </c>
      <c r="N319">
        <v>0</v>
      </c>
    </row>
    <row r="320" spans="1:14" hidden="1" x14ac:dyDescent="0.25">
      <c r="A320">
        <v>310</v>
      </c>
      <c r="B320" t="s">
        <v>395</v>
      </c>
      <c r="C320">
        <v>1981</v>
      </c>
      <c r="E320" t="s">
        <v>220</v>
      </c>
      <c r="F320" t="s">
        <v>225</v>
      </c>
      <c r="G320">
        <v>9</v>
      </c>
      <c r="H320">
        <v>5</v>
      </c>
      <c r="I320">
        <v>14509.6</v>
      </c>
      <c r="J320">
        <v>11567.2</v>
      </c>
      <c r="K320">
        <v>502</v>
      </c>
      <c r="L320">
        <v>23862433.600000001</v>
      </c>
      <c r="M320">
        <v>0</v>
      </c>
      <c r="N320">
        <v>0</v>
      </c>
    </row>
    <row r="321" spans="1:14" hidden="1" x14ac:dyDescent="0.25">
      <c r="A321">
        <v>311</v>
      </c>
      <c r="B321" t="s">
        <v>815</v>
      </c>
      <c r="C321">
        <v>1978</v>
      </c>
      <c r="E321" t="s">
        <v>220</v>
      </c>
      <c r="F321" t="s">
        <v>225</v>
      </c>
      <c r="G321">
        <v>5</v>
      </c>
      <c r="H321">
        <v>4</v>
      </c>
      <c r="I321">
        <v>5438.4</v>
      </c>
      <c r="J321">
        <v>3427.9</v>
      </c>
      <c r="K321">
        <v>209</v>
      </c>
      <c r="L321">
        <v>533408.74</v>
      </c>
      <c r="M321">
        <v>0</v>
      </c>
      <c r="N321">
        <v>0</v>
      </c>
    </row>
    <row r="322" spans="1:14" hidden="1" x14ac:dyDescent="0.25">
      <c r="A322">
        <v>312</v>
      </c>
      <c r="B322" t="s">
        <v>783</v>
      </c>
      <c r="C322">
        <v>1978</v>
      </c>
      <c r="E322" t="s">
        <v>220</v>
      </c>
      <c r="F322" t="s">
        <v>689</v>
      </c>
      <c r="G322">
        <v>5</v>
      </c>
      <c r="H322">
        <v>4</v>
      </c>
      <c r="I322">
        <v>6348.9</v>
      </c>
      <c r="J322">
        <v>3332.1</v>
      </c>
      <c r="K322">
        <v>220</v>
      </c>
      <c r="L322">
        <v>10714000</v>
      </c>
      <c r="M322">
        <v>0</v>
      </c>
      <c r="N322">
        <v>0</v>
      </c>
    </row>
    <row r="323" spans="1:14" hidden="1" x14ac:dyDescent="0.25">
      <c r="A323">
        <v>313</v>
      </c>
      <c r="B323" t="s">
        <v>406</v>
      </c>
      <c r="C323">
        <v>1980</v>
      </c>
      <c r="E323" t="s">
        <v>220</v>
      </c>
      <c r="F323" t="s">
        <v>225</v>
      </c>
      <c r="G323">
        <v>5</v>
      </c>
      <c r="H323">
        <v>4</v>
      </c>
      <c r="I323">
        <v>9501.2999999999993</v>
      </c>
      <c r="J323">
        <v>5343.1</v>
      </c>
      <c r="K323">
        <v>316</v>
      </c>
      <c r="L323">
        <v>6661755.9199999999</v>
      </c>
      <c r="M323">
        <v>0</v>
      </c>
      <c r="N323">
        <v>0</v>
      </c>
    </row>
    <row r="324" spans="1:14" hidden="1" x14ac:dyDescent="0.25">
      <c r="A324">
        <v>314</v>
      </c>
      <c r="B324" t="s">
        <v>396</v>
      </c>
      <c r="C324">
        <v>1981</v>
      </c>
      <c r="E324" t="s">
        <v>220</v>
      </c>
      <c r="F324" t="s">
        <v>689</v>
      </c>
      <c r="G324">
        <v>9</v>
      </c>
      <c r="H324">
        <v>6</v>
      </c>
      <c r="I324">
        <v>13148.8</v>
      </c>
      <c r="J324">
        <v>13148.8</v>
      </c>
      <c r="K324">
        <v>723</v>
      </c>
      <c r="L324">
        <v>24619327.210000001</v>
      </c>
      <c r="M324">
        <v>0</v>
      </c>
      <c r="N324">
        <v>0</v>
      </c>
    </row>
    <row r="325" spans="1:14" hidden="1" x14ac:dyDescent="0.25">
      <c r="A325">
        <v>315</v>
      </c>
      <c r="B325" t="s">
        <v>397</v>
      </c>
      <c r="C325">
        <v>1981</v>
      </c>
      <c r="E325" t="s">
        <v>220</v>
      </c>
      <c r="F325" t="s">
        <v>225</v>
      </c>
      <c r="G325">
        <v>9</v>
      </c>
      <c r="H325">
        <v>6</v>
      </c>
      <c r="I325">
        <v>13983.45</v>
      </c>
      <c r="J325">
        <v>11208.4</v>
      </c>
      <c r="K325">
        <v>623</v>
      </c>
      <c r="L325">
        <v>22724464.800000001</v>
      </c>
      <c r="M325">
        <v>0</v>
      </c>
      <c r="N325">
        <v>0</v>
      </c>
    </row>
    <row r="326" spans="1:14" hidden="1" x14ac:dyDescent="0.25">
      <c r="A326">
        <v>316</v>
      </c>
      <c r="B326" t="s">
        <v>398</v>
      </c>
      <c r="C326">
        <v>1981</v>
      </c>
      <c r="E326" t="s">
        <v>220</v>
      </c>
      <c r="F326" t="s">
        <v>225</v>
      </c>
      <c r="G326">
        <v>9</v>
      </c>
      <c r="H326">
        <v>6</v>
      </c>
      <c r="I326">
        <v>15129.64</v>
      </c>
      <c r="J326">
        <v>12363.24</v>
      </c>
      <c r="K326">
        <v>605</v>
      </c>
      <c r="L326">
        <v>25065844.550000001</v>
      </c>
      <c r="M326">
        <v>0</v>
      </c>
      <c r="N326">
        <v>0</v>
      </c>
    </row>
    <row r="327" spans="1:14" hidden="1" x14ac:dyDescent="0.25">
      <c r="A327">
        <v>317</v>
      </c>
      <c r="B327" t="s">
        <v>153</v>
      </c>
      <c r="C327">
        <v>1980</v>
      </c>
      <c r="E327" t="s">
        <v>220</v>
      </c>
      <c r="F327" t="s">
        <v>689</v>
      </c>
      <c r="G327">
        <v>9</v>
      </c>
      <c r="H327">
        <v>2</v>
      </c>
      <c r="I327">
        <v>4035.2</v>
      </c>
      <c r="J327">
        <v>3579.9</v>
      </c>
      <c r="K327">
        <v>201</v>
      </c>
      <c r="L327">
        <v>586962.18999999994</v>
      </c>
      <c r="M327">
        <v>0</v>
      </c>
      <c r="N327">
        <v>0</v>
      </c>
    </row>
    <row r="328" spans="1:14" hidden="1" x14ac:dyDescent="0.25">
      <c r="A328">
        <v>318</v>
      </c>
      <c r="B328" t="s">
        <v>399</v>
      </c>
      <c r="C328">
        <v>1981</v>
      </c>
      <c r="E328" t="s">
        <v>220</v>
      </c>
      <c r="F328" t="s">
        <v>225</v>
      </c>
      <c r="G328">
        <v>5</v>
      </c>
      <c r="H328">
        <v>8</v>
      </c>
      <c r="I328">
        <v>5171.09</v>
      </c>
      <c r="J328">
        <v>5171.09</v>
      </c>
      <c r="K328">
        <v>295</v>
      </c>
      <c r="L328">
        <v>1055486.69</v>
      </c>
      <c r="M328">
        <v>0</v>
      </c>
      <c r="N328">
        <v>0</v>
      </c>
    </row>
    <row r="329" spans="1:14" hidden="1" x14ac:dyDescent="0.25">
      <c r="A329">
        <v>319</v>
      </c>
      <c r="B329" t="s">
        <v>154</v>
      </c>
      <c r="C329">
        <v>1980</v>
      </c>
      <c r="E329" t="s">
        <v>220</v>
      </c>
      <c r="F329" t="s">
        <v>689</v>
      </c>
      <c r="G329">
        <v>9</v>
      </c>
      <c r="H329">
        <v>2</v>
      </c>
      <c r="I329">
        <v>4054.8</v>
      </c>
      <c r="J329">
        <v>3603.9</v>
      </c>
      <c r="K329">
        <v>181</v>
      </c>
      <c r="L329">
        <v>590897.25</v>
      </c>
      <c r="M329">
        <v>0</v>
      </c>
      <c r="N329">
        <v>0</v>
      </c>
    </row>
    <row r="330" spans="1:14" hidden="1" x14ac:dyDescent="0.25">
      <c r="A330">
        <v>320</v>
      </c>
      <c r="B330" t="s">
        <v>155</v>
      </c>
      <c r="C330">
        <v>1980</v>
      </c>
      <c r="E330" t="s">
        <v>220</v>
      </c>
      <c r="F330" t="s">
        <v>689</v>
      </c>
      <c r="G330">
        <v>9</v>
      </c>
      <c r="H330">
        <v>2</v>
      </c>
      <c r="I330">
        <v>4045.8</v>
      </c>
      <c r="J330">
        <v>3617.3</v>
      </c>
      <c r="K330">
        <v>185</v>
      </c>
      <c r="L330">
        <v>593094.31999999995</v>
      </c>
      <c r="M330">
        <v>0</v>
      </c>
      <c r="N330">
        <v>0</v>
      </c>
    </row>
    <row r="331" spans="1:14" hidden="1" x14ac:dyDescent="0.25">
      <c r="A331">
        <v>321</v>
      </c>
      <c r="B331" t="s">
        <v>156</v>
      </c>
      <c r="C331">
        <v>1980</v>
      </c>
      <c r="E331" t="s">
        <v>220</v>
      </c>
      <c r="F331" t="s">
        <v>689</v>
      </c>
      <c r="G331">
        <v>9</v>
      </c>
      <c r="H331">
        <v>2</v>
      </c>
      <c r="I331">
        <v>4063.9</v>
      </c>
      <c r="J331">
        <v>3596.2</v>
      </c>
      <c r="K331">
        <v>237</v>
      </c>
      <c r="L331">
        <v>589634.75</v>
      </c>
      <c r="M331">
        <v>0</v>
      </c>
      <c r="N331">
        <v>0</v>
      </c>
    </row>
    <row r="332" spans="1:14" hidden="1" x14ac:dyDescent="0.25">
      <c r="A332">
        <v>322</v>
      </c>
      <c r="B332" t="s">
        <v>400</v>
      </c>
      <c r="C332">
        <v>1980</v>
      </c>
      <c r="E332" t="s">
        <v>220</v>
      </c>
      <c r="F332" t="s">
        <v>689</v>
      </c>
      <c r="G332">
        <v>9</v>
      </c>
      <c r="H332">
        <v>6</v>
      </c>
      <c r="I332">
        <v>15231.6</v>
      </c>
      <c r="J332">
        <v>11795.1</v>
      </c>
      <c r="K332">
        <v>666</v>
      </c>
      <c r="L332">
        <v>20214628.52</v>
      </c>
      <c r="M332">
        <v>0</v>
      </c>
      <c r="N332">
        <v>0</v>
      </c>
    </row>
    <row r="333" spans="1:14" hidden="1" x14ac:dyDescent="0.25">
      <c r="A333">
        <v>323</v>
      </c>
      <c r="B333" t="s">
        <v>401</v>
      </c>
      <c r="C333">
        <v>1981</v>
      </c>
      <c r="E333" t="s">
        <v>220</v>
      </c>
      <c r="F333" t="s">
        <v>689</v>
      </c>
      <c r="G333">
        <v>9</v>
      </c>
      <c r="H333">
        <v>6</v>
      </c>
      <c r="I333">
        <v>15102.1</v>
      </c>
      <c r="J333">
        <v>11647.2</v>
      </c>
      <c r="K333">
        <v>626</v>
      </c>
      <c r="L333">
        <v>21055284.579999998</v>
      </c>
      <c r="M333">
        <v>0</v>
      </c>
      <c r="N333">
        <v>0</v>
      </c>
    </row>
    <row r="334" spans="1:14" hidden="1" x14ac:dyDescent="0.25">
      <c r="A334">
        <v>324</v>
      </c>
      <c r="B334" t="s">
        <v>402</v>
      </c>
      <c r="C334">
        <v>1980</v>
      </c>
      <c r="E334" t="s">
        <v>220</v>
      </c>
      <c r="F334" t="s">
        <v>689</v>
      </c>
      <c r="G334">
        <v>5</v>
      </c>
      <c r="H334">
        <v>6</v>
      </c>
      <c r="I334">
        <v>7341.5</v>
      </c>
      <c r="J334">
        <v>4716.8</v>
      </c>
      <c r="K334">
        <v>320</v>
      </c>
      <c r="L334">
        <v>1270054.78</v>
      </c>
      <c r="M334">
        <v>0</v>
      </c>
      <c r="N334">
        <v>0</v>
      </c>
    </row>
    <row r="335" spans="1:14" hidden="1" x14ac:dyDescent="0.25">
      <c r="A335">
        <v>325</v>
      </c>
      <c r="B335" t="s">
        <v>816</v>
      </c>
      <c r="C335">
        <v>1979</v>
      </c>
      <c r="E335" t="s">
        <v>220</v>
      </c>
      <c r="F335" t="s">
        <v>750</v>
      </c>
      <c r="G335">
        <v>5</v>
      </c>
      <c r="H335">
        <v>8</v>
      </c>
      <c r="I335">
        <v>10365.1</v>
      </c>
      <c r="J335">
        <v>5520.4</v>
      </c>
      <c r="K335">
        <v>355</v>
      </c>
      <c r="L335">
        <v>853706.05</v>
      </c>
      <c r="M335">
        <v>0</v>
      </c>
      <c r="N335">
        <v>0</v>
      </c>
    </row>
    <row r="336" spans="1:14" hidden="1" x14ac:dyDescent="0.25">
      <c r="A336">
        <v>326</v>
      </c>
      <c r="B336" t="s">
        <v>817</v>
      </c>
      <c r="C336">
        <v>1979</v>
      </c>
      <c r="E336" t="s">
        <v>220</v>
      </c>
      <c r="F336" t="s">
        <v>750</v>
      </c>
      <c r="G336">
        <v>5</v>
      </c>
      <c r="H336">
        <v>8</v>
      </c>
      <c r="I336">
        <v>10504</v>
      </c>
      <c r="J336">
        <v>5616.5</v>
      </c>
      <c r="K336">
        <v>361</v>
      </c>
      <c r="L336">
        <v>1412173.53</v>
      </c>
      <c r="M336">
        <v>0</v>
      </c>
      <c r="N336">
        <v>0</v>
      </c>
    </row>
    <row r="337" spans="1:14" hidden="1" x14ac:dyDescent="0.25">
      <c r="A337">
        <v>327</v>
      </c>
      <c r="B337" t="s">
        <v>818</v>
      </c>
      <c r="C337">
        <v>1979</v>
      </c>
      <c r="E337" t="s">
        <v>220</v>
      </c>
      <c r="F337" t="s">
        <v>750</v>
      </c>
      <c r="G337">
        <v>5</v>
      </c>
      <c r="H337">
        <v>8</v>
      </c>
      <c r="I337">
        <v>10477.5</v>
      </c>
      <c r="J337">
        <v>5579.4</v>
      </c>
      <c r="K337">
        <v>359</v>
      </c>
      <c r="L337">
        <v>1521854.56</v>
      </c>
      <c r="M337">
        <v>0</v>
      </c>
      <c r="N337">
        <v>0</v>
      </c>
    </row>
    <row r="338" spans="1:14" hidden="1" x14ac:dyDescent="0.25">
      <c r="A338">
        <v>328</v>
      </c>
      <c r="B338" t="s">
        <v>403</v>
      </c>
      <c r="C338">
        <v>1984</v>
      </c>
      <c r="E338" t="s">
        <v>220</v>
      </c>
      <c r="F338" t="s">
        <v>689</v>
      </c>
      <c r="G338">
        <v>9</v>
      </c>
      <c r="H338">
        <v>6</v>
      </c>
      <c r="I338">
        <v>13047.2</v>
      </c>
      <c r="J338">
        <v>13047.2</v>
      </c>
      <c r="K338">
        <v>974</v>
      </c>
      <c r="L338">
        <v>21085437</v>
      </c>
      <c r="M338">
        <v>0</v>
      </c>
      <c r="N338">
        <v>0</v>
      </c>
    </row>
    <row r="339" spans="1:14" hidden="1" x14ac:dyDescent="0.25">
      <c r="A339">
        <v>329</v>
      </c>
      <c r="B339" t="s">
        <v>404</v>
      </c>
      <c r="C339">
        <v>1981</v>
      </c>
      <c r="E339" t="s">
        <v>220</v>
      </c>
      <c r="F339" t="s">
        <v>689</v>
      </c>
      <c r="G339">
        <v>5</v>
      </c>
      <c r="H339">
        <v>4</v>
      </c>
      <c r="I339">
        <v>3322.6</v>
      </c>
      <c r="J339">
        <v>3322.6</v>
      </c>
      <c r="K339">
        <v>186</v>
      </c>
      <c r="L339">
        <v>1002599.53</v>
      </c>
      <c r="M339">
        <v>0</v>
      </c>
      <c r="N339">
        <v>0</v>
      </c>
    </row>
    <row r="340" spans="1:14" x14ac:dyDescent="0.25">
      <c r="B340" t="s">
        <v>56</v>
      </c>
    </row>
    <row r="341" spans="1:14" hidden="1" x14ac:dyDescent="0.25">
      <c r="A341">
        <v>330</v>
      </c>
      <c r="B341" t="s">
        <v>407</v>
      </c>
      <c r="C341">
        <v>1988</v>
      </c>
      <c r="E341" t="s">
        <v>220</v>
      </c>
      <c r="F341" t="s">
        <v>689</v>
      </c>
      <c r="G341">
        <v>9</v>
      </c>
      <c r="H341">
        <v>4</v>
      </c>
      <c r="I341">
        <v>10264</v>
      </c>
      <c r="J341">
        <v>8563</v>
      </c>
      <c r="K341">
        <v>145</v>
      </c>
      <c r="L341">
        <v>2215723.35</v>
      </c>
      <c r="M341">
        <v>0</v>
      </c>
      <c r="N341">
        <v>0</v>
      </c>
    </row>
    <row r="342" spans="1:14" hidden="1" x14ac:dyDescent="0.25">
      <c r="A342">
        <v>331</v>
      </c>
      <c r="B342" t="s">
        <v>408</v>
      </c>
      <c r="C342">
        <v>1988</v>
      </c>
      <c r="E342" t="s">
        <v>220</v>
      </c>
      <c r="F342" t="s">
        <v>689</v>
      </c>
      <c r="G342">
        <v>5</v>
      </c>
      <c r="H342">
        <v>8</v>
      </c>
      <c r="I342">
        <v>10560.5</v>
      </c>
      <c r="J342">
        <v>6123.4</v>
      </c>
      <c r="K342">
        <v>179</v>
      </c>
      <c r="L342">
        <v>1814795.12</v>
      </c>
      <c r="M342">
        <v>0</v>
      </c>
      <c r="N342">
        <v>0</v>
      </c>
    </row>
    <row r="343" spans="1:14" hidden="1" x14ac:dyDescent="0.25">
      <c r="A343">
        <v>332</v>
      </c>
      <c r="B343" t="s">
        <v>57</v>
      </c>
      <c r="C343">
        <v>1989</v>
      </c>
      <c r="E343" t="s">
        <v>220</v>
      </c>
      <c r="F343" t="s">
        <v>689</v>
      </c>
      <c r="G343">
        <v>5</v>
      </c>
      <c r="H343">
        <v>8</v>
      </c>
      <c r="I343">
        <v>8550</v>
      </c>
      <c r="J343">
        <v>6082.7</v>
      </c>
      <c r="K343">
        <v>313</v>
      </c>
      <c r="L343">
        <v>774802.16</v>
      </c>
      <c r="M343">
        <v>0</v>
      </c>
      <c r="N343">
        <v>0</v>
      </c>
    </row>
    <row r="344" spans="1:14" hidden="1" x14ac:dyDescent="0.25">
      <c r="A344">
        <v>333</v>
      </c>
      <c r="B344" t="s">
        <v>409</v>
      </c>
      <c r="C344">
        <v>1989</v>
      </c>
      <c r="E344" t="s">
        <v>220</v>
      </c>
      <c r="F344" t="s">
        <v>689</v>
      </c>
      <c r="G344">
        <v>5</v>
      </c>
      <c r="H344">
        <v>6</v>
      </c>
      <c r="I344">
        <v>7552.3</v>
      </c>
      <c r="J344">
        <v>4502.6000000000004</v>
      </c>
      <c r="K344">
        <v>252</v>
      </c>
      <c r="L344">
        <v>135208.57</v>
      </c>
      <c r="M344">
        <v>0</v>
      </c>
      <c r="N344">
        <v>0</v>
      </c>
    </row>
    <row r="345" spans="1:14" hidden="1" x14ac:dyDescent="0.25">
      <c r="A345">
        <v>334</v>
      </c>
      <c r="B345" t="s">
        <v>856</v>
      </c>
      <c r="C345">
        <v>1988</v>
      </c>
      <c r="E345" t="s">
        <v>220</v>
      </c>
      <c r="F345" t="s">
        <v>689</v>
      </c>
      <c r="G345">
        <v>5</v>
      </c>
      <c r="H345">
        <v>6</v>
      </c>
      <c r="I345">
        <v>6357.1</v>
      </c>
      <c r="J345">
        <v>4528.3</v>
      </c>
      <c r="K345">
        <v>229</v>
      </c>
      <c r="L345">
        <v>2113014.71</v>
      </c>
      <c r="M345">
        <v>0</v>
      </c>
      <c r="N345">
        <v>0</v>
      </c>
    </row>
    <row r="346" spans="1:14" hidden="1" x14ac:dyDescent="0.25">
      <c r="A346">
        <v>335</v>
      </c>
      <c r="B346" t="s">
        <v>410</v>
      </c>
      <c r="C346">
        <v>1987</v>
      </c>
      <c r="E346" t="s">
        <v>220</v>
      </c>
      <c r="F346" t="s">
        <v>689</v>
      </c>
      <c r="G346">
        <v>5</v>
      </c>
      <c r="H346">
        <v>1</v>
      </c>
      <c r="I346">
        <v>3648</v>
      </c>
      <c r="J346">
        <v>2470.3000000000002</v>
      </c>
      <c r="K346">
        <v>198</v>
      </c>
      <c r="L346">
        <v>704210.89</v>
      </c>
      <c r="M346">
        <v>0</v>
      </c>
      <c r="N346">
        <v>0</v>
      </c>
    </row>
    <row r="347" spans="1:14" hidden="1" x14ac:dyDescent="0.25">
      <c r="A347">
        <v>336</v>
      </c>
      <c r="B347" t="s">
        <v>58</v>
      </c>
      <c r="C347">
        <v>1989</v>
      </c>
      <c r="E347" t="s">
        <v>220</v>
      </c>
      <c r="F347" t="s">
        <v>689</v>
      </c>
      <c r="G347">
        <v>5</v>
      </c>
      <c r="H347">
        <v>1</v>
      </c>
      <c r="I347">
        <v>4568.8999999999996</v>
      </c>
      <c r="J347">
        <v>2517.6</v>
      </c>
      <c r="K347">
        <v>210</v>
      </c>
      <c r="L347">
        <v>99185.89</v>
      </c>
      <c r="M347">
        <v>0</v>
      </c>
      <c r="N347">
        <v>0</v>
      </c>
    </row>
    <row r="348" spans="1:14" hidden="1" x14ac:dyDescent="0.25">
      <c r="A348">
        <v>337</v>
      </c>
      <c r="B348" t="s">
        <v>411</v>
      </c>
      <c r="C348">
        <v>1988</v>
      </c>
      <c r="E348" t="s">
        <v>220</v>
      </c>
      <c r="F348" t="s">
        <v>689</v>
      </c>
      <c r="G348">
        <v>5</v>
      </c>
      <c r="H348">
        <v>1</v>
      </c>
      <c r="I348">
        <v>3502.2</v>
      </c>
      <c r="J348">
        <v>2463.6999999999998</v>
      </c>
      <c r="K348">
        <v>172</v>
      </c>
      <c r="L348">
        <v>810891.13</v>
      </c>
      <c r="M348">
        <v>0</v>
      </c>
      <c r="N348">
        <v>0</v>
      </c>
    </row>
    <row r="349" spans="1:14" hidden="1" x14ac:dyDescent="0.25">
      <c r="A349">
        <v>338</v>
      </c>
      <c r="B349" t="s">
        <v>412</v>
      </c>
      <c r="C349">
        <v>1989</v>
      </c>
      <c r="E349" t="s">
        <v>220</v>
      </c>
      <c r="F349" t="s">
        <v>689</v>
      </c>
      <c r="G349">
        <v>5</v>
      </c>
      <c r="H349">
        <v>4</v>
      </c>
      <c r="I349">
        <v>3921.9</v>
      </c>
      <c r="J349">
        <v>2974.17</v>
      </c>
      <c r="K349">
        <v>151</v>
      </c>
      <c r="L349">
        <v>282245.76000000001</v>
      </c>
      <c r="M349">
        <v>0</v>
      </c>
      <c r="N349">
        <v>0</v>
      </c>
    </row>
    <row r="350" spans="1:14" hidden="1" x14ac:dyDescent="0.25">
      <c r="A350">
        <v>339</v>
      </c>
      <c r="B350" t="s">
        <v>413</v>
      </c>
      <c r="C350">
        <v>1989</v>
      </c>
      <c r="E350" t="s">
        <v>220</v>
      </c>
      <c r="F350" t="s">
        <v>689</v>
      </c>
      <c r="G350">
        <v>5</v>
      </c>
      <c r="H350">
        <v>4</v>
      </c>
      <c r="I350">
        <v>4833.2</v>
      </c>
      <c r="J350">
        <v>3064.3</v>
      </c>
      <c r="K350">
        <v>144</v>
      </c>
      <c r="L350">
        <v>92017.86</v>
      </c>
      <c r="M350">
        <v>0</v>
      </c>
      <c r="N350">
        <v>0</v>
      </c>
    </row>
    <row r="351" spans="1:14" hidden="1" x14ac:dyDescent="0.25">
      <c r="A351">
        <v>340</v>
      </c>
      <c r="B351" t="s">
        <v>414</v>
      </c>
      <c r="C351">
        <v>2000</v>
      </c>
      <c r="E351" t="s">
        <v>220</v>
      </c>
      <c r="F351" t="s">
        <v>689</v>
      </c>
      <c r="G351">
        <v>12</v>
      </c>
      <c r="H351">
        <v>2</v>
      </c>
      <c r="I351">
        <v>7347.7</v>
      </c>
      <c r="J351">
        <v>5239.1000000000004</v>
      </c>
      <c r="K351">
        <v>246</v>
      </c>
      <c r="L351">
        <v>240650.2</v>
      </c>
      <c r="M351">
        <v>0</v>
      </c>
      <c r="N351">
        <v>0</v>
      </c>
    </row>
    <row r="352" spans="1:14" hidden="1" x14ac:dyDescent="0.25">
      <c r="A352">
        <v>341</v>
      </c>
      <c r="B352" t="s">
        <v>59</v>
      </c>
      <c r="C352">
        <v>1988</v>
      </c>
      <c r="E352" t="s">
        <v>220</v>
      </c>
      <c r="F352" t="s">
        <v>689</v>
      </c>
      <c r="G352">
        <v>5</v>
      </c>
      <c r="H352">
        <v>1</v>
      </c>
      <c r="I352">
        <v>3800</v>
      </c>
      <c r="J352">
        <v>2487.4</v>
      </c>
      <c r="K352">
        <v>202</v>
      </c>
      <c r="L352">
        <v>518348.04</v>
      </c>
      <c r="M352">
        <v>0</v>
      </c>
      <c r="N352">
        <v>0</v>
      </c>
    </row>
    <row r="353" spans="1:14" hidden="1" x14ac:dyDescent="0.25">
      <c r="A353">
        <v>342</v>
      </c>
      <c r="B353" t="s">
        <v>60</v>
      </c>
      <c r="C353">
        <v>1988</v>
      </c>
      <c r="E353" t="s">
        <v>220</v>
      </c>
      <c r="F353" t="s">
        <v>689</v>
      </c>
      <c r="G353">
        <v>5</v>
      </c>
      <c r="H353">
        <v>1</v>
      </c>
      <c r="I353">
        <v>3662.4</v>
      </c>
      <c r="J353">
        <v>2474.77</v>
      </c>
      <c r="K353">
        <v>184</v>
      </c>
      <c r="L353">
        <v>658663.75</v>
      </c>
      <c r="M353">
        <v>0</v>
      </c>
      <c r="N353">
        <v>0</v>
      </c>
    </row>
    <row r="354" spans="1:14" hidden="1" x14ac:dyDescent="0.25">
      <c r="A354">
        <v>343</v>
      </c>
      <c r="B354" t="s">
        <v>61</v>
      </c>
      <c r="C354">
        <v>1989</v>
      </c>
      <c r="E354" t="s">
        <v>220</v>
      </c>
      <c r="F354" t="s">
        <v>689</v>
      </c>
      <c r="G354">
        <v>5</v>
      </c>
      <c r="H354">
        <v>1</v>
      </c>
      <c r="I354">
        <v>3907.5</v>
      </c>
      <c r="J354">
        <v>2495.1</v>
      </c>
      <c r="K354">
        <v>187</v>
      </c>
      <c r="L354">
        <v>335081.95</v>
      </c>
      <c r="M354">
        <v>0</v>
      </c>
      <c r="N354">
        <v>0</v>
      </c>
    </row>
    <row r="355" spans="1:14" hidden="1" x14ac:dyDescent="0.25">
      <c r="A355">
        <v>344</v>
      </c>
      <c r="B355" t="s">
        <v>415</v>
      </c>
      <c r="C355">
        <v>1989</v>
      </c>
      <c r="E355" t="s">
        <v>220</v>
      </c>
      <c r="F355" t="s">
        <v>689</v>
      </c>
      <c r="G355">
        <v>9</v>
      </c>
      <c r="H355">
        <v>6</v>
      </c>
      <c r="I355">
        <v>18860.3</v>
      </c>
      <c r="J355">
        <v>13322.19</v>
      </c>
      <c r="K355">
        <v>662</v>
      </c>
      <c r="L355">
        <v>1244146</v>
      </c>
      <c r="M355">
        <v>0</v>
      </c>
      <c r="N355">
        <v>0</v>
      </c>
    </row>
    <row r="356" spans="1:14" hidden="1" x14ac:dyDescent="0.25">
      <c r="B356" t="s">
        <v>62</v>
      </c>
      <c r="I356">
        <v>101336</v>
      </c>
      <c r="J356">
        <v>69308.63</v>
      </c>
      <c r="K356">
        <v>3474</v>
      </c>
      <c r="L356">
        <v>12038985.380000001</v>
      </c>
      <c r="M356">
        <v>0</v>
      </c>
      <c r="N356">
        <v>0</v>
      </c>
    </row>
    <row r="357" spans="1:14" x14ac:dyDescent="0.25">
      <c r="B357" t="s">
        <v>63</v>
      </c>
    </row>
    <row r="358" spans="1:14" x14ac:dyDescent="0.25">
      <c r="A358">
        <v>345</v>
      </c>
      <c r="B358" t="s">
        <v>716</v>
      </c>
      <c r="C358">
        <v>1981</v>
      </c>
      <c r="E358" t="s">
        <v>220</v>
      </c>
      <c r="F358" t="s">
        <v>225</v>
      </c>
      <c r="G358">
        <v>5</v>
      </c>
      <c r="H358">
        <v>15</v>
      </c>
      <c r="I358">
        <v>11527.5</v>
      </c>
      <c r="J358">
        <v>10022.200000000001</v>
      </c>
      <c r="K358">
        <v>413</v>
      </c>
      <c r="L358">
        <v>513647.77</v>
      </c>
      <c r="M358">
        <v>0</v>
      </c>
      <c r="N358">
        <v>51364.78</v>
      </c>
    </row>
    <row r="359" spans="1:14" hidden="1" x14ac:dyDescent="0.25">
      <c r="A359">
        <v>346</v>
      </c>
      <c r="B359" t="s">
        <v>64</v>
      </c>
      <c r="C359">
        <v>1983</v>
      </c>
      <c r="E359" t="s">
        <v>220</v>
      </c>
      <c r="F359" t="s">
        <v>225</v>
      </c>
      <c r="G359">
        <v>5</v>
      </c>
      <c r="H359">
        <v>8</v>
      </c>
      <c r="I359">
        <v>5811.5</v>
      </c>
      <c r="J359">
        <v>5194.3</v>
      </c>
      <c r="K359">
        <v>243</v>
      </c>
      <c r="L359">
        <v>266213.07</v>
      </c>
      <c r="M359">
        <v>0</v>
      </c>
      <c r="N359">
        <v>0</v>
      </c>
    </row>
    <row r="360" spans="1:14" hidden="1" x14ac:dyDescent="0.25">
      <c r="A360">
        <v>347</v>
      </c>
      <c r="B360" t="s">
        <v>65</v>
      </c>
      <c r="C360">
        <v>1984</v>
      </c>
      <c r="E360" t="s">
        <v>220</v>
      </c>
      <c r="F360" t="s">
        <v>225</v>
      </c>
      <c r="G360">
        <v>5</v>
      </c>
      <c r="H360">
        <v>6</v>
      </c>
      <c r="I360">
        <v>4341.04</v>
      </c>
      <c r="J360">
        <v>3886.44</v>
      </c>
      <c r="K360">
        <v>198</v>
      </c>
      <c r="L360">
        <v>199183.94</v>
      </c>
      <c r="M360">
        <v>0</v>
      </c>
      <c r="N360">
        <v>0</v>
      </c>
    </row>
    <row r="361" spans="1:14" hidden="1" x14ac:dyDescent="0.25">
      <c r="A361">
        <v>348</v>
      </c>
      <c r="B361" t="s">
        <v>66</v>
      </c>
      <c r="C361">
        <v>1983</v>
      </c>
      <c r="E361" t="s">
        <v>220</v>
      </c>
      <c r="F361" t="s">
        <v>225</v>
      </c>
      <c r="G361">
        <v>5</v>
      </c>
      <c r="H361">
        <v>4</v>
      </c>
      <c r="I361">
        <v>2606.8000000000002</v>
      </c>
      <c r="J361">
        <v>2277.6</v>
      </c>
      <c r="K361">
        <v>129</v>
      </c>
      <c r="L361">
        <v>116729.28</v>
      </c>
      <c r="M361">
        <v>0</v>
      </c>
      <c r="N361">
        <v>0</v>
      </c>
    </row>
    <row r="362" spans="1:14" hidden="1" x14ac:dyDescent="0.25">
      <c r="A362">
        <v>349</v>
      </c>
      <c r="B362" t="s">
        <v>67</v>
      </c>
      <c r="C362">
        <v>1983</v>
      </c>
      <c r="E362" t="s">
        <v>220</v>
      </c>
      <c r="F362" t="s">
        <v>225</v>
      </c>
      <c r="G362">
        <v>5</v>
      </c>
      <c r="H362">
        <v>6</v>
      </c>
      <c r="I362">
        <v>4428.7</v>
      </c>
      <c r="J362">
        <v>3914</v>
      </c>
      <c r="K362">
        <v>215</v>
      </c>
      <c r="L362">
        <v>200596.41</v>
      </c>
      <c r="M362">
        <v>0</v>
      </c>
      <c r="N362">
        <v>0</v>
      </c>
    </row>
    <row r="363" spans="1:14" hidden="1" x14ac:dyDescent="0.25">
      <c r="A363">
        <v>350</v>
      </c>
      <c r="B363" t="s">
        <v>42</v>
      </c>
      <c r="C363">
        <v>1984</v>
      </c>
      <c r="E363" t="s">
        <v>220</v>
      </c>
      <c r="F363" t="s">
        <v>225</v>
      </c>
      <c r="G363">
        <v>5</v>
      </c>
      <c r="H363">
        <v>6</v>
      </c>
      <c r="I363">
        <v>4460.9399999999996</v>
      </c>
      <c r="J363">
        <v>3896.24</v>
      </c>
      <c r="K363">
        <v>192</v>
      </c>
      <c r="L363">
        <v>199686.2</v>
      </c>
      <c r="M363">
        <v>0</v>
      </c>
      <c r="N363">
        <v>0</v>
      </c>
    </row>
    <row r="364" spans="1:14" hidden="1" x14ac:dyDescent="0.25">
      <c r="A364">
        <v>351</v>
      </c>
      <c r="B364" t="s">
        <v>68</v>
      </c>
      <c r="C364">
        <v>1985</v>
      </c>
      <c r="E364" t="s">
        <v>220</v>
      </c>
      <c r="F364" t="s">
        <v>225</v>
      </c>
      <c r="G364">
        <v>5</v>
      </c>
      <c r="H364">
        <v>6</v>
      </c>
      <c r="I364">
        <v>4501.6000000000004</v>
      </c>
      <c r="J364">
        <v>3934.9</v>
      </c>
      <c r="K364">
        <v>156</v>
      </c>
      <c r="L364">
        <v>201667.56</v>
      </c>
      <c r="M364">
        <v>0</v>
      </c>
      <c r="N364">
        <v>0</v>
      </c>
    </row>
    <row r="365" spans="1:14" hidden="1" x14ac:dyDescent="0.25">
      <c r="A365">
        <v>352</v>
      </c>
      <c r="B365" t="s">
        <v>43</v>
      </c>
      <c r="C365">
        <v>1986</v>
      </c>
      <c r="D365">
        <v>2012</v>
      </c>
      <c r="E365" t="s">
        <v>220</v>
      </c>
      <c r="F365" t="s">
        <v>689</v>
      </c>
      <c r="G365">
        <v>5</v>
      </c>
      <c r="H365">
        <v>4</v>
      </c>
      <c r="I365">
        <v>2677</v>
      </c>
      <c r="J365">
        <v>2264.1</v>
      </c>
      <c r="K365">
        <v>123</v>
      </c>
      <c r="L365">
        <v>1319502.82</v>
      </c>
      <c r="M365">
        <v>0</v>
      </c>
      <c r="N365">
        <v>0</v>
      </c>
    </row>
    <row r="366" spans="1:14" hidden="1" x14ac:dyDescent="0.25">
      <c r="A366">
        <v>353</v>
      </c>
      <c r="B366" t="s">
        <v>157</v>
      </c>
      <c r="C366">
        <v>1985</v>
      </c>
      <c r="E366" t="s">
        <v>220</v>
      </c>
      <c r="F366" t="s">
        <v>225</v>
      </c>
      <c r="G366">
        <v>5</v>
      </c>
      <c r="H366">
        <v>4</v>
      </c>
      <c r="I366">
        <v>2677</v>
      </c>
      <c r="J366">
        <v>2260.9899999999998</v>
      </c>
      <c r="K366">
        <v>120</v>
      </c>
      <c r="L366">
        <v>279121.48</v>
      </c>
      <c r="M366">
        <v>0</v>
      </c>
      <c r="N366">
        <v>0</v>
      </c>
    </row>
    <row r="367" spans="1:14" x14ac:dyDescent="0.25">
      <c r="A367">
        <v>354</v>
      </c>
      <c r="B367" t="s">
        <v>717</v>
      </c>
      <c r="C367">
        <v>1988</v>
      </c>
      <c r="E367" t="s">
        <v>220</v>
      </c>
      <c r="F367" t="s">
        <v>225</v>
      </c>
      <c r="G367">
        <v>9</v>
      </c>
      <c r="H367">
        <v>2</v>
      </c>
      <c r="I367">
        <v>4462.2</v>
      </c>
      <c r="J367">
        <v>3841</v>
      </c>
      <c r="K367">
        <v>196</v>
      </c>
      <c r="L367">
        <v>98780.92</v>
      </c>
      <c r="M367">
        <v>0</v>
      </c>
      <c r="N367">
        <v>9878.09</v>
      </c>
    </row>
    <row r="368" spans="1:14" hidden="1" x14ac:dyDescent="0.25">
      <c r="A368">
        <v>355</v>
      </c>
      <c r="B368" t="s">
        <v>718</v>
      </c>
      <c r="C368">
        <v>2011</v>
      </c>
      <c r="E368" t="s">
        <v>220</v>
      </c>
      <c r="F368" t="s">
        <v>225</v>
      </c>
      <c r="G368">
        <v>9</v>
      </c>
      <c r="H368">
        <v>2</v>
      </c>
      <c r="I368">
        <v>4452.3500000000004</v>
      </c>
      <c r="J368">
        <v>3855</v>
      </c>
      <c r="K368">
        <v>201</v>
      </c>
      <c r="L368">
        <v>99140.96</v>
      </c>
      <c r="M368">
        <v>0</v>
      </c>
      <c r="N368">
        <v>0</v>
      </c>
    </row>
    <row r="369" spans="1:14" hidden="1" x14ac:dyDescent="0.25">
      <c r="A369">
        <v>356</v>
      </c>
      <c r="B369" t="s">
        <v>208</v>
      </c>
      <c r="C369">
        <v>1989</v>
      </c>
      <c r="E369" t="s">
        <v>220</v>
      </c>
      <c r="F369" t="s">
        <v>225</v>
      </c>
      <c r="G369">
        <v>9</v>
      </c>
      <c r="H369">
        <v>2</v>
      </c>
      <c r="I369">
        <v>4453.3</v>
      </c>
      <c r="J369">
        <v>3845.9</v>
      </c>
      <c r="K369">
        <v>185</v>
      </c>
      <c r="L369">
        <v>98906.93</v>
      </c>
      <c r="M369">
        <v>0</v>
      </c>
      <c r="N369">
        <v>0</v>
      </c>
    </row>
    <row r="370" spans="1:14" x14ac:dyDescent="0.25">
      <c r="A370">
        <v>357</v>
      </c>
      <c r="B370" t="s">
        <v>719</v>
      </c>
      <c r="C370">
        <v>1988</v>
      </c>
      <c r="E370" t="s">
        <v>220</v>
      </c>
      <c r="F370" t="s">
        <v>225</v>
      </c>
      <c r="G370">
        <v>9</v>
      </c>
      <c r="H370">
        <v>1</v>
      </c>
      <c r="I370">
        <v>3584.7</v>
      </c>
      <c r="J370">
        <v>3198.7</v>
      </c>
      <c r="K370">
        <v>139</v>
      </c>
      <c r="L370">
        <v>353226.04</v>
      </c>
      <c r="M370">
        <v>0</v>
      </c>
      <c r="N370">
        <v>35322.6</v>
      </c>
    </row>
    <row r="371" spans="1:14" x14ac:dyDescent="0.25">
      <c r="A371">
        <v>358</v>
      </c>
      <c r="B371" t="s">
        <v>720</v>
      </c>
      <c r="C371">
        <v>1988</v>
      </c>
      <c r="E371" t="s">
        <v>220</v>
      </c>
      <c r="F371" t="s">
        <v>225</v>
      </c>
      <c r="G371">
        <v>9</v>
      </c>
      <c r="H371">
        <v>1</v>
      </c>
      <c r="I371">
        <v>3758.8</v>
      </c>
      <c r="J371">
        <v>3165.1</v>
      </c>
      <c r="K371">
        <v>148</v>
      </c>
      <c r="L371">
        <v>81398.460000000006</v>
      </c>
      <c r="M371">
        <v>0</v>
      </c>
      <c r="N371">
        <v>8139.85</v>
      </c>
    </row>
    <row r="372" spans="1:14" hidden="1" x14ac:dyDescent="0.25">
      <c r="A372">
        <v>359</v>
      </c>
      <c r="B372" t="s">
        <v>721</v>
      </c>
      <c r="C372">
        <v>1987</v>
      </c>
      <c r="E372" t="s">
        <v>220</v>
      </c>
      <c r="F372" t="s">
        <v>225</v>
      </c>
      <c r="G372">
        <v>9</v>
      </c>
      <c r="H372">
        <v>1</v>
      </c>
      <c r="I372">
        <v>3798.5</v>
      </c>
      <c r="J372">
        <v>3128.3</v>
      </c>
      <c r="K372">
        <v>164</v>
      </c>
      <c r="L372">
        <v>453529.99</v>
      </c>
      <c r="M372">
        <v>0</v>
      </c>
      <c r="N372">
        <v>0</v>
      </c>
    </row>
    <row r="373" spans="1:14" hidden="1" x14ac:dyDescent="0.25">
      <c r="A373">
        <v>360</v>
      </c>
      <c r="B373" t="s">
        <v>722</v>
      </c>
      <c r="C373">
        <v>1981</v>
      </c>
      <c r="E373" t="s">
        <v>220</v>
      </c>
      <c r="F373" t="s">
        <v>225</v>
      </c>
      <c r="G373">
        <v>5</v>
      </c>
      <c r="H373">
        <v>4</v>
      </c>
      <c r="I373">
        <v>2908.7</v>
      </c>
      <c r="J373">
        <v>2606.6999999999998</v>
      </c>
      <c r="K373">
        <v>136</v>
      </c>
      <c r="L373">
        <v>234875.4</v>
      </c>
      <c r="M373">
        <v>0</v>
      </c>
      <c r="N373">
        <v>0</v>
      </c>
    </row>
    <row r="374" spans="1:14" hidden="1" x14ac:dyDescent="0.25">
      <c r="A374">
        <v>361</v>
      </c>
      <c r="B374" t="s">
        <v>114</v>
      </c>
      <c r="C374">
        <v>1985</v>
      </c>
      <c r="E374" t="s">
        <v>220</v>
      </c>
      <c r="F374" t="s">
        <v>225</v>
      </c>
      <c r="G374">
        <v>9</v>
      </c>
      <c r="H374">
        <v>1</v>
      </c>
      <c r="I374">
        <v>3944.2</v>
      </c>
      <c r="J374">
        <v>3239.5</v>
      </c>
      <c r="K374">
        <v>141</v>
      </c>
      <c r="L374">
        <v>313986.92</v>
      </c>
      <c r="M374">
        <v>0</v>
      </c>
      <c r="N374">
        <v>0</v>
      </c>
    </row>
    <row r="375" spans="1:14" hidden="1" x14ac:dyDescent="0.25">
      <c r="A375">
        <v>362</v>
      </c>
      <c r="B375" t="s">
        <v>209</v>
      </c>
      <c r="C375">
        <v>1987</v>
      </c>
      <c r="E375" t="s">
        <v>220</v>
      </c>
      <c r="F375" t="s">
        <v>225</v>
      </c>
      <c r="G375">
        <v>9</v>
      </c>
      <c r="H375">
        <v>1</v>
      </c>
      <c r="I375">
        <v>3872.1</v>
      </c>
      <c r="J375">
        <v>3261.6</v>
      </c>
      <c r="K375">
        <v>147</v>
      </c>
      <c r="L375">
        <v>276291.76</v>
      </c>
      <c r="M375">
        <v>0</v>
      </c>
      <c r="N375">
        <v>0</v>
      </c>
    </row>
    <row r="376" spans="1:14" x14ac:dyDescent="0.25">
      <c r="A376">
        <v>363</v>
      </c>
      <c r="B376" t="s">
        <v>723</v>
      </c>
      <c r="C376">
        <v>1987</v>
      </c>
      <c r="E376" t="s">
        <v>220</v>
      </c>
      <c r="F376" t="s">
        <v>225</v>
      </c>
      <c r="G376">
        <v>5</v>
      </c>
      <c r="H376">
        <v>8</v>
      </c>
      <c r="I376">
        <v>5172.3999999999996</v>
      </c>
      <c r="J376">
        <v>4503.01</v>
      </c>
      <c r="K376">
        <v>224</v>
      </c>
      <c r="L376">
        <v>1475023.97</v>
      </c>
      <c r="M376">
        <v>0</v>
      </c>
      <c r="N376">
        <v>147502.39999999999</v>
      </c>
    </row>
    <row r="377" spans="1:14" x14ac:dyDescent="0.25">
      <c r="A377">
        <v>364</v>
      </c>
      <c r="B377" t="s">
        <v>724</v>
      </c>
      <c r="C377">
        <v>1987</v>
      </c>
      <c r="E377" t="s">
        <v>220</v>
      </c>
      <c r="F377" t="s">
        <v>225</v>
      </c>
      <c r="G377">
        <v>5</v>
      </c>
      <c r="H377">
        <v>4</v>
      </c>
      <c r="I377">
        <v>2646.3</v>
      </c>
      <c r="J377">
        <v>2284.6</v>
      </c>
      <c r="K377">
        <v>115</v>
      </c>
      <c r="L377">
        <v>748352.71</v>
      </c>
      <c r="M377">
        <v>0</v>
      </c>
      <c r="N377">
        <v>74835.27</v>
      </c>
    </row>
    <row r="378" spans="1:14" hidden="1" x14ac:dyDescent="0.25">
      <c r="A378">
        <v>365</v>
      </c>
      <c r="B378" t="s">
        <v>115</v>
      </c>
      <c r="C378">
        <v>1988</v>
      </c>
      <c r="E378" t="s">
        <v>220</v>
      </c>
      <c r="F378" t="s">
        <v>225</v>
      </c>
      <c r="G378">
        <v>9</v>
      </c>
      <c r="H378">
        <v>1</v>
      </c>
      <c r="I378">
        <v>3673.2</v>
      </c>
      <c r="J378">
        <v>3107.7</v>
      </c>
      <c r="K378">
        <v>151</v>
      </c>
      <c r="L378">
        <v>343177.1</v>
      </c>
      <c r="M378">
        <v>0</v>
      </c>
      <c r="N378">
        <v>0</v>
      </c>
    </row>
    <row r="379" spans="1:14" hidden="1" x14ac:dyDescent="0.25">
      <c r="A379">
        <v>366</v>
      </c>
      <c r="B379" t="s">
        <v>725</v>
      </c>
      <c r="C379">
        <v>1987</v>
      </c>
      <c r="E379" t="s">
        <v>220</v>
      </c>
      <c r="F379" t="s">
        <v>225</v>
      </c>
      <c r="G379">
        <v>5</v>
      </c>
      <c r="H379">
        <v>4</v>
      </c>
      <c r="I379">
        <v>2986.5</v>
      </c>
      <c r="J379">
        <v>2608.1</v>
      </c>
      <c r="K379">
        <v>138</v>
      </c>
      <c r="L379">
        <v>605143.1</v>
      </c>
      <c r="M379">
        <v>0</v>
      </c>
      <c r="N379">
        <v>0</v>
      </c>
    </row>
    <row r="380" spans="1:14" x14ac:dyDescent="0.25">
      <c r="A380">
        <v>367</v>
      </c>
      <c r="B380" t="s">
        <v>454</v>
      </c>
      <c r="C380">
        <v>1982</v>
      </c>
      <c r="E380" t="s">
        <v>220</v>
      </c>
      <c r="F380" t="s">
        <v>225</v>
      </c>
      <c r="G380">
        <v>5</v>
      </c>
      <c r="H380">
        <v>6</v>
      </c>
      <c r="I380">
        <v>4444.1000000000004</v>
      </c>
      <c r="J380">
        <v>3899.1</v>
      </c>
      <c r="K380">
        <v>180</v>
      </c>
      <c r="L380">
        <v>199832.77</v>
      </c>
      <c r="M380">
        <v>0</v>
      </c>
      <c r="N380">
        <v>19983.28</v>
      </c>
    </row>
    <row r="381" spans="1:14" hidden="1" x14ac:dyDescent="0.25">
      <c r="A381">
        <v>368</v>
      </c>
      <c r="B381" t="s">
        <v>116</v>
      </c>
      <c r="C381">
        <v>1987</v>
      </c>
      <c r="E381" t="s">
        <v>220</v>
      </c>
      <c r="F381" t="s">
        <v>225</v>
      </c>
      <c r="G381">
        <v>5</v>
      </c>
      <c r="H381">
        <v>4</v>
      </c>
      <c r="I381">
        <v>2982.34</v>
      </c>
      <c r="J381">
        <v>2637.74</v>
      </c>
      <c r="K381">
        <v>123</v>
      </c>
      <c r="L381">
        <v>714505.74</v>
      </c>
      <c r="M381">
        <v>0</v>
      </c>
      <c r="N381">
        <v>0</v>
      </c>
    </row>
    <row r="382" spans="1:14" x14ac:dyDescent="0.25">
      <c r="A382">
        <v>369</v>
      </c>
      <c r="B382" t="s">
        <v>726</v>
      </c>
      <c r="C382">
        <v>1987</v>
      </c>
      <c r="E382" t="s">
        <v>220</v>
      </c>
      <c r="F382" t="s">
        <v>225</v>
      </c>
      <c r="G382">
        <v>5</v>
      </c>
      <c r="H382">
        <v>8</v>
      </c>
      <c r="I382">
        <v>5271.1</v>
      </c>
      <c r="J382">
        <v>4560.1000000000004</v>
      </c>
      <c r="K382">
        <v>250</v>
      </c>
      <c r="L382">
        <v>1232328.26</v>
      </c>
      <c r="M382">
        <v>0</v>
      </c>
      <c r="N382">
        <v>123232.83</v>
      </c>
    </row>
    <row r="383" spans="1:14" x14ac:dyDescent="0.25">
      <c r="A383">
        <v>370</v>
      </c>
      <c r="B383" t="s">
        <v>727</v>
      </c>
      <c r="C383">
        <v>1987</v>
      </c>
      <c r="E383" t="s">
        <v>220</v>
      </c>
      <c r="F383" t="s">
        <v>225</v>
      </c>
      <c r="G383">
        <v>5</v>
      </c>
      <c r="H383">
        <v>4</v>
      </c>
      <c r="I383">
        <v>3054.4</v>
      </c>
      <c r="J383">
        <v>2634.2</v>
      </c>
      <c r="K383">
        <v>115</v>
      </c>
      <c r="L383">
        <v>611198.93999999994</v>
      </c>
      <c r="M383">
        <v>0</v>
      </c>
      <c r="N383">
        <v>61119.89</v>
      </c>
    </row>
    <row r="384" spans="1:14" hidden="1" x14ac:dyDescent="0.25">
      <c r="A384">
        <v>371</v>
      </c>
      <c r="B384" t="s">
        <v>164</v>
      </c>
      <c r="C384">
        <v>1987</v>
      </c>
      <c r="E384" t="s">
        <v>220</v>
      </c>
      <c r="F384" t="s">
        <v>225</v>
      </c>
      <c r="G384">
        <v>9</v>
      </c>
      <c r="H384">
        <v>2</v>
      </c>
      <c r="I384">
        <v>5870.6</v>
      </c>
      <c r="J384">
        <v>3363.6</v>
      </c>
      <c r="K384">
        <v>325</v>
      </c>
      <c r="L384">
        <v>1853594.49</v>
      </c>
      <c r="M384">
        <v>0</v>
      </c>
      <c r="N384">
        <v>0</v>
      </c>
    </row>
    <row r="385" spans="1:14" hidden="1" x14ac:dyDescent="0.25">
      <c r="A385">
        <v>372</v>
      </c>
      <c r="B385" t="s">
        <v>158</v>
      </c>
      <c r="C385">
        <v>1986</v>
      </c>
      <c r="E385" t="s">
        <v>220</v>
      </c>
      <c r="F385" t="s">
        <v>689</v>
      </c>
      <c r="G385">
        <v>9</v>
      </c>
      <c r="H385">
        <v>6</v>
      </c>
      <c r="I385">
        <v>12975.8</v>
      </c>
      <c r="J385">
        <v>11463.5</v>
      </c>
      <c r="K385">
        <v>558</v>
      </c>
      <c r="L385">
        <v>205993.36</v>
      </c>
      <c r="M385">
        <v>0</v>
      </c>
      <c r="N385">
        <v>0</v>
      </c>
    </row>
    <row r="386" spans="1:14" hidden="1" x14ac:dyDescent="0.25">
      <c r="A386">
        <v>373</v>
      </c>
      <c r="B386" t="s">
        <v>117</v>
      </c>
      <c r="C386">
        <v>1986</v>
      </c>
      <c r="E386" t="s">
        <v>220</v>
      </c>
      <c r="F386" t="s">
        <v>225</v>
      </c>
      <c r="G386">
        <v>5</v>
      </c>
      <c r="H386">
        <v>2</v>
      </c>
      <c r="I386">
        <v>3781.66</v>
      </c>
      <c r="J386">
        <v>3132.66</v>
      </c>
      <c r="K386">
        <v>196</v>
      </c>
      <c r="L386">
        <v>547281.97</v>
      </c>
      <c r="M386">
        <v>0</v>
      </c>
      <c r="N386">
        <v>0</v>
      </c>
    </row>
    <row r="387" spans="1:14" hidden="1" x14ac:dyDescent="0.25">
      <c r="A387">
        <v>374</v>
      </c>
      <c r="B387" t="s">
        <v>69</v>
      </c>
      <c r="C387">
        <v>1983</v>
      </c>
      <c r="E387" t="s">
        <v>220</v>
      </c>
      <c r="F387" t="s">
        <v>225</v>
      </c>
      <c r="G387">
        <v>5</v>
      </c>
      <c r="H387">
        <v>4</v>
      </c>
      <c r="I387">
        <v>2901.1</v>
      </c>
      <c r="J387">
        <v>2636</v>
      </c>
      <c r="K387">
        <v>107</v>
      </c>
      <c r="L387">
        <v>135097.64000000001</v>
      </c>
      <c r="M387">
        <v>0</v>
      </c>
      <c r="N387">
        <v>0</v>
      </c>
    </row>
    <row r="388" spans="1:14" x14ac:dyDescent="0.25">
      <c r="A388">
        <v>375</v>
      </c>
      <c r="B388" t="s">
        <v>159</v>
      </c>
      <c r="C388">
        <v>1985</v>
      </c>
      <c r="E388" t="s">
        <v>220</v>
      </c>
      <c r="F388" t="s">
        <v>225</v>
      </c>
      <c r="G388">
        <v>5</v>
      </c>
      <c r="H388">
        <v>1</v>
      </c>
      <c r="I388">
        <v>1942.3</v>
      </c>
      <c r="J388">
        <v>1612</v>
      </c>
      <c r="K388">
        <v>97</v>
      </c>
      <c r="L388">
        <v>398453.35</v>
      </c>
      <c r="M388">
        <v>0</v>
      </c>
      <c r="N388">
        <v>39845.339999999997</v>
      </c>
    </row>
    <row r="389" spans="1:14" hidden="1" x14ac:dyDescent="0.25">
      <c r="A389">
        <v>376</v>
      </c>
      <c r="B389" t="s">
        <v>160</v>
      </c>
      <c r="C389">
        <v>1986</v>
      </c>
      <c r="E389" t="s">
        <v>220</v>
      </c>
      <c r="F389" t="s">
        <v>225</v>
      </c>
      <c r="G389">
        <v>5</v>
      </c>
      <c r="H389">
        <v>1</v>
      </c>
      <c r="I389">
        <v>1909.9</v>
      </c>
      <c r="J389">
        <v>1577.2</v>
      </c>
      <c r="K389">
        <v>104</v>
      </c>
      <c r="L389">
        <v>80833.08</v>
      </c>
      <c r="M389">
        <v>0</v>
      </c>
      <c r="N389">
        <v>0</v>
      </c>
    </row>
    <row r="390" spans="1:14" x14ac:dyDescent="0.25">
      <c r="A390">
        <v>377</v>
      </c>
      <c r="B390" t="s">
        <v>210</v>
      </c>
      <c r="C390">
        <v>1987</v>
      </c>
      <c r="E390" t="s">
        <v>220</v>
      </c>
      <c r="F390" t="s">
        <v>689</v>
      </c>
      <c r="G390">
        <v>5</v>
      </c>
      <c r="H390">
        <v>8</v>
      </c>
      <c r="I390">
        <v>5106</v>
      </c>
      <c r="J390">
        <v>4496.5</v>
      </c>
      <c r="K390">
        <v>252</v>
      </c>
      <c r="L390">
        <v>16876170.07</v>
      </c>
      <c r="M390">
        <v>0</v>
      </c>
      <c r="N390">
        <v>1687617.01</v>
      </c>
    </row>
    <row r="391" spans="1:14" hidden="1" x14ac:dyDescent="0.25">
      <c r="A391">
        <v>378</v>
      </c>
      <c r="B391" t="s">
        <v>728</v>
      </c>
      <c r="C391">
        <v>1988</v>
      </c>
      <c r="E391" t="s">
        <v>220</v>
      </c>
      <c r="F391" t="s">
        <v>689</v>
      </c>
      <c r="G391">
        <v>5</v>
      </c>
      <c r="H391">
        <v>8</v>
      </c>
      <c r="I391">
        <v>5162.3</v>
      </c>
      <c r="J391">
        <v>4579.8</v>
      </c>
      <c r="K391">
        <v>253</v>
      </c>
      <c r="L391">
        <v>17763147.5</v>
      </c>
      <c r="M391">
        <v>0</v>
      </c>
      <c r="N391">
        <v>0</v>
      </c>
    </row>
    <row r="392" spans="1:14" hidden="1" x14ac:dyDescent="0.25">
      <c r="A392">
        <v>379</v>
      </c>
      <c r="B392" t="s">
        <v>162</v>
      </c>
      <c r="C392">
        <v>1994</v>
      </c>
      <c r="E392" t="s">
        <v>220</v>
      </c>
      <c r="F392" t="s">
        <v>689</v>
      </c>
      <c r="G392">
        <v>9</v>
      </c>
      <c r="H392">
        <v>2</v>
      </c>
      <c r="I392">
        <v>2988</v>
      </c>
      <c r="J392">
        <v>2442.5</v>
      </c>
      <c r="K392">
        <v>101</v>
      </c>
      <c r="L392">
        <v>44521.89</v>
      </c>
      <c r="M392">
        <v>0</v>
      </c>
      <c r="N392">
        <v>0</v>
      </c>
    </row>
    <row r="393" spans="1:14" hidden="1" x14ac:dyDescent="0.25">
      <c r="A393">
        <v>380</v>
      </c>
      <c r="B393" t="s">
        <v>211</v>
      </c>
      <c r="C393">
        <v>2009</v>
      </c>
      <c r="E393" t="s">
        <v>220</v>
      </c>
      <c r="F393" t="s">
        <v>689</v>
      </c>
      <c r="G393">
        <v>10</v>
      </c>
      <c r="H393">
        <v>9</v>
      </c>
      <c r="I393">
        <v>27347.200000000001</v>
      </c>
      <c r="J393">
        <v>17608.8</v>
      </c>
      <c r="K393">
        <v>891</v>
      </c>
      <c r="L393">
        <v>808833.82</v>
      </c>
      <c r="M393">
        <v>0</v>
      </c>
      <c r="N393">
        <v>0</v>
      </c>
    </row>
    <row r="394" spans="1:14" x14ac:dyDescent="0.25">
      <c r="A394">
        <v>381</v>
      </c>
      <c r="B394" t="s">
        <v>729</v>
      </c>
      <c r="C394">
        <v>1987</v>
      </c>
      <c r="E394" t="s">
        <v>220</v>
      </c>
      <c r="F394" t="s">
        <v>225</v>
      </c>
      <c r="G394">
        <v>1</v>
      </c>
      <c r="H394">
        <v>2</v>
      </c>
      <c r="I394">
        <v>438.4</v>
      </c>
      <c r="J394">
        <v>381.7</v>
      </c>
      <c r="K394">
        <v>20</v>
      </c>
      <c r="L394">
        <v>81514.13</v>
      </c>
      <c r="M394">
        <v>0</v>
      </c>
      <c r="N394">
        <v>8151.41</v>
      </c>
    </row>
    <row r="395" spans="1:14" x14ac:dyDescent="0.25">
      <c r="A395">
        <v>382</v>
      </c>
      <c r="B395" t="s">
        <v>730</v>
      </c>
      <c r="C395">
        <v>1990</v>
      </c>
      <c r="E395" t="s">
        <v>220</v>
      </c>
      <c r="F395" t="s">
        <v>225</v>
      </c>
      <c r="G395">
        <v>2</v>
      </c>
      <c r="H395">
        <v>3</v>
      </c>
      <c r="I395">
        <v>980.8</v>
      </c>
      <c r="J395">
        <v>859.7</v>
      </c>
      <c r="K395">
        <v>45</v>
      </c>
      <c r="L395">
        <v>3609326.57</v>
      </c>
      <c r="M395">
        <v>0</v>
      </c>
      <c r="N395">
        <v>360932.66</v>
      </c>
    </row>
    <row r="396" spans="1:14" x14ac:dyDescent="0.25">
      <c r="A396">
        <v>383</v>
      </c>
      <c r="B396" t="s">
        <v>731</v>
      </c>
      <c r="C396">
        <v>1990</v>
      </c>
      <c r="E396" t="s">
        <v>220</v>
      </c>
      <c r="F396" t="s">
        <v>225</v>
      </c>
      <c r="G396">
        <v>2</v>
      </c>
      <c r="H396">
        <v>3</v>
      </c>
      <c r="I396">
        <v>973.49</v>
      </c>
      <c r="J396">
        <v>864.89</v>
      </c>
      <c r="K396">
        <v>59</v>
      </c>
      <c r="L396">
        <v>720066.58</v>
      </c>
      <c r="M396">
        <v>0</v>
      </c>
      <c r="N396">
        <v>72006.66</v>
      </c>
    </row>
    <row r="397" spans="1:14" hidden="1" x14ac:dyDescent="0.25">
      <c r="A397">
        <v>384</v>
      </c>
      <c r="B397" t="s">
        <v>732</v>
      </c>
      <c r="C397">
        <v>1991</v>
      </c>
      <c r="E397" t="s">
        <v>220</v>
      </c>
      <c r="F397" t="s">
        <v>225</v>
      </c>
      <c r="G397">
        <v>2</v>
      </c>
      <c r="H397">
        <v>1</v>
      </c>
      <c r="I397">
        <v>839.7</v>
      </c>
      <c r="J397">
        <v>839.7</v>
      </c>
      <c r="K397">
        <v>35</v>
      </c>
      <c r="L397">
        <v>2974828.58</v>
      </c>
      <c r="M397">
        <v>0</v>
      </c>
      <c r="N397">
        <v>0</v>
      </c>
    </row>
    <row r="398" spans="1:14" x14ac:dyDescent="0.25">
      <c r="B398" t="s">
        <v>73</v>
      </c>
    </row>
    <row r="399" spans="1:14" hidden="1" x14ac:dyDescent="0.25">
      <c r="A399">
        <v>385</v>
      </c>
      <c r="B399" t="s">
        <v>70</v>
      </c>
      <c r="C399">
        <v>1983</v>
      </c>
      <c r="E399" t="s">
        <v>220</v>
      </c>
      <c r="F399" t="s">
        <v>236</v>
      </c>
      <c r="G399">
        <v>2</v>
      </c>
      <c r="H399">
        <v>3</v>
      </c>
      <c r="I399">
        <v>812.1</v>
      </c>
      <c r="J399">
        <v>729.6</v>
      </c>
      <c r="K399">
        <v>61</v>
      </c>
      <c r="L399">
        <v>46116.56</v>
      </c>
      <c r="M399">
        <v>0</v>
      </c>
      <c r="N399">
        <v>0</v>
      </c>
    </row>
    <row r="400" spans="1:14" hidden="1" x14ac:dyDescent="0.25">
      <c r="A400">
        <v>386</v>
      </c>
      <c r="B400" t="s">
        <v>71</v>
      </c>
      <c r="C400">
        <v>1983</v>
      </c>
      <c r="E400" t="s">
        <v>220</v>
      </c>
      <c r="F400" t="s">
        <v>236</v>
      </c>
      <c r="G400">
        <v>2</v>
      </c>
      <c r="H400">
        <v>3</v>
      </c>
      <c r="I400">
        <v>809.7</v>
      </c>
      <c r="J400">
        <v>727.2</v>
      </c>
      <c r="K400">
        <v>50</v>
      </c>
      <c r="L400">
        <v>17335.72</v>
      </c>
      <c r="M400">
        <v>0</v>
      </c>
      <c r="N400">
        <v>0</v>
      </c>
    </row>
    <row r="401" spans="1:14" hidden="1" x14ac:dyDescent="0.25">
      <c r="A401">
        <v>387</v>
      </c>
      <c r="B401" t="s">
        <v>416</v>
      </c>
      <c r="C401">
        <v>1984</v>
      </c>
      <c r="E401" t="s">
        <v>220</v>
      </c>
      <c r="F401" t="s">
        <v>236</v>
      </c>
      <c r="G401">
        <v>2</v>
      </c>
      <c r="H401">
        <v>3</v>
      </c>
      <c r="I401">
        <v>815.6</v>
      </c>
      <c r="J401">
        <v>733.1</v>
      </c>
      <c r="K401">
        <v>36</v>
      </c>
      <c r="L401">
        <v>282565.7</v>
      </c>
      <c r="M401">
        <v>0</v>
      </c>
      <c r="N401">
        <v>0</v>
      </c>
    </row>
    <row r="402" spans="1:14" hidden="1" x14ac:dyDescent="0.25">
      <c r="A402">
        <v>388</v>
      </c>
      <c r="B402" t="s">
        <v>417</v>
      </c>
      <c r="C402">
        <v>1986</v>
      </c>
      <c r="E402" t="s">
        <v>220</v>
      </c>
      <c r="F402" t="s">
        <v>236</v>
      </c>
      <c r="G402">
        <v>2</v>
      </c>
      <c r="H402">
        <v>3</v>
      </c>
      <c r="I402">
        <v>818.1</v>
      </c>
      <c r="J402">
        <v>730.6</v>
      </c>
      <c r="K402">
        <v>31</v>
      </c>
      <c r="L402">
        <v>184624.45</v>
      </c>
      <c r="M402">
        <v>0</v>
      </c>
      <c r="N402">
        <v>0</v>
      </c>
    </row>
    <row r="403" spans="1:14" hidden="1" x14ac:dyDescent="0.25">
      <c r="A403">
        <v>389</v>
      </c>
      <c r="B403" t="s">
        <v>418</v>
      </c>
      <c r="C403">
        <v>1986</v>
      </c>
      <c r="E403" t="s">
        <v>220</v>
      </c>
      <c r="F403" t="s">
        <v>236</v>
      </c>
      <c r="G403">
        <v>2</v>
      </c>
      <c r="H403">
        <v>2</v>
      </c>
      <c r="I403">
        <v>1124</v>
      </c>
      <c r="J403">
        <v>901.5</v>
      </c>
      <c r="K403">
        <v>38</v>
      </c>
      <c r="L403">
        <v>227811.3</v>
      </c>
      <c r="M403">
        <v>0</v>
      </c>
      <c r="N403">
        <v>0</v>
      </c>
    </row>
    <row r="404" spans="1:14" hidden="1" x14ac:dyDescent="0.25">
      <c r="A404">
        <v>390</v>
      </c>
      <c r="B404" t="s">
        <v>419</v>
      </c>
      <c r="C404">
        <v>1984</v>
      </c>
      <c r="E404" t="s">
        <v>220</v>
      </c>
      <c r="F404" t="s">
        <v>236</v>
      </c>
      <c r="G404">
        <v>2</v>
      </c>
      <c r="H404">
        <v>3</v>
      </c>
      <c r="I404">
        <v>810.1</v>
      </c>
      <c r="J404">
        <v>722.1</v>
      </c>
      <c r="K404">
        <v>29</v>
      </c>
      <c r="L404">
        <v>262386.59000000003</v>
      </c>
      <c r="M404">
        <v>0</v>
      </c>
      <c r="N404">
        <v>0</v>
      </c>
    </row>
    <row r="405" spans="1:14" x14ac:dyDescent="0.25">
      <c r="A405">
        <v>391</v>
      </c>
      <c r="B405" t="s">
        <v>420</v>
      </c>
      <c r="C405">
        <v>1986</v>
      </c>
      <c r="E405" t="s">
        <v>220</v>
      </c>
      <c r="F405" t="s">
        <v>225</v>
      </c>
      <c r="G405">
        <v>2</v>
      </c>
      <c r="H405">
        <v>2</v>
      </c>
      <c r="I405">
        <v>756.2</v>
      </c>
      <c r="J405">
        <v>668.2</v>
      </c>
      <c r="K405">
        <v>27</v>
      </c>
      <c r="L405">
        <v>245602.42</v>
      </c>
      <c r="M405">
        <v>0</v>
      </c>
      <c r="N405">
        <v>24560.240000000002</v>
      </c>
    </row>
    <row r="406" spans="1:14" x14ac:dyDescent="0.25">
      <c r="A406">
        <v>392</v>
      </c>
      <c r="B406" t="s">
        <v>421</v>
      </c>
      <c r="C406">
        <v>1986</v>
      </c>
      <c r="E406" t="s">
        <v>220</v>
      </c>
      <c r="F406" t="s">
        <v>236</v>
      </c>
      <c r="G406">
        <v>2</v>
      </c>
      <c r="H406">
        <v>3</v>
      </c>
      <c r="I406">
        <v>817.4</v>
      </c>
      <c r="J406">
        <v>734.9</v>
      </c>
      <c r="K406">
        <v>35</v>
      </c>
      <c r="L406">
        <v>156778.79</v>
      </c>
      <c r="M406">
        <v>0</v>
      </c>
      <c r="N406">
        <v>15677.88</v>
      </c>
    </row>
    <row r="407" spans="1:14" hidden="1" x14ac:dyDescent="0.25">
      <c r="A407">
        <v>393</v>
      </c>
      <c r="B407" t="s">
        <v>422</v>
      </c>
      <c r="C407">
        <v>1985</v>
      </c>
      <c r="E407" t="s">
        <v>220</v>
      </c>
      <c r="F407" t="s">
        <v>236</v>
      </c>
      <c r="G407">
        <v>2</v>
      </c>
      <c r="H407">
        <v>3</v>
      </c>
      <c r="I407">
        <v>734.3</v>
      </c>
      <c r="J407">
        <v>731.1</v>
      </c>
      <c r="K407">
        <v>39</v>
      </c>
      <c r="L407">
        <v>17428.689999999999</v>
      </c>
      <c r="M407">
        <v>0</v>
      </c>
      <c r="N407">
        <v>0</v>
      </c>
    </row>
    <row r="408" spans="1:14" hidden="1" x14ac:dyDescent="0.25">
      <c r="A408">
        <v>394</v>
      </c>
      <c r="B408" t="s">
        <v>423</v>
      </c>
      <c r="C408">
        <v>1986</v>
      </c>
      <c r="E408" t="s">
        <v>220</v>
      </c>
      <c r="F408" t="s">
        <v>236</v>
      </c>
      <c r="G408">
        <v>2</v>
      </c>
      <c r="H408">
        <v>3</v>
      </c>
      <c r="I408">
        <v>784.8</v>
      </c>
      <c r="J408">
        <v>684.4</v>
      </c>
      <c r="K408">
        <v>26</v>
      </c>
      <c r="L408">
        <v>172949.59</v>
      </c>
      <c r="M408">
        <v>0</v>
      </c>
      <c r="N408">
        <v>0</v>
      </c>
    </row>
    <row r="409" spans="1:14" x14ac:dyDescent="0.25">
      <c r="A409">
        <v>395</v>
      </c>
      <c r="B409" t="s">
        <v>424</v>
      </c>
      <c r="C409">
        <v>1983</v>
      </c>
      <c r="E409" t="s">
        <v>220</v>
      </c>
      <c r="F409" t="s">
        <v>236</v>
      </c>
      <c r="G409">
        <v>2</v>
      </c>
      <c r="H409">
        <v>2</v>
      </c>
      <c r="I409">
        <v>566.1</v>
      </c>
      <c r="J409">
        <v>490.6</v>
      </c>
      <c r="K409">
        <v>32</v>
      </c>
      <c r="L409">
        <v>78466.559999999998</v>
      </c>
      <c r="M409">
        <v>0</v>
      </c>
      <c r="N409">
        <v>7846.66</v>
      </c>
    </row>
    <row r="410" spans="1:14" hidden="1" x14ac:dyDescent="0.25">
      <c r="A410">
        <v>396</v>
      </c>
      <c r="B410" t="s">
        <v>425</v>
      </c>
      <c r="C410">
        <v>1983</v>
      </c>
      <c r="E410" t="s">
        <v>220</v>
      </c>
      <c r="F410" t="s">
        <v>236</v>
      </c>
      <c r="G410">
        <v>2</v>
      </c>
      <c r="H410">
        <v>2</v>
      </c>
      <c r="I410">
        <v>572.6</v>
      </c>
      <c r="J410">
        <v>495.8</v>
      </c>
      <c r="K410">
        <v>24</v>
      </c>
      <c r="L410">
        <v>31338.53</v>
      </c>
      <c r="M410">
        <v>0</v>
      </c>
      <c r="N410">
        <v>0</v>
      </c>
    </row>
    <row r="411" spans="1:14" hidden="1" x14ac:dyDescent="0.25">
      <c r="A411">
        <v>397</v>
      </c>
      <c r="B411" t="s">
        <v>426</v>
      </c>
      <c r="C411">
        <v>1983</v>
      </c>
      <c r="E411" t="s">
        <v>220</v>
      </c>
      <c r="F411" t="s">
        <v>236</v>
      </c>
      <c r="G411">
        <v>2</v>
      </c>
      <c r="H411">
        <v>3</v>
      </c>
      <c r="I411">
        <v>838.9</v>
      </c>
      <c r="J411">
        <v>731.1</v>
      </c>
      <c r="K411">
        <v>34</v>
      </c>
      <c r="L411">
        <v>10028.5</v>
      </c>
      <c r="M411">
        <v>0</v>
      </c>
      <c r="N411">
        <v>0</v>
      </c>
    </row>
    <row r="412" spans="1:14" x14ac:dyDescent="0.25">
      <c r="B412" t="s">
        <v>74</v>
      </c>
    </row>
    <row r="413" spans="1:14" x14ac:dyDescent="0.25">
      <c r="A413">
        <v>398</v>
      </c>
      <c r="B413" t="s">
        <v>427</v>
      </c>
      <c r="C413">
        <v>1988</v>
      </c>
      <c r="E413" t="s">
        <v>220</v>
      </c>
      <c r="F413" t="s">
        <v>689</v>
      </c>
      <c r="G413">
        <v>5</v>
      </c>
      <c r="H413">
        <v>6</v>
      </c>
      <c r="I413">
        <v>12457.85</v>
      </c>
      <c r="J413">
        <v>7320.8</v>
      </c>
      <c r="K413">
        <v>405</v>
      </c>
      <c r="L413">
        <v>1798530.22</v>
      </c>
      <c r="M413">
        <v>0</v>
      </c>
      <c r="N413">
        <v>179853.02</v>
      </c>
    </row>
    <row r="414" spans="1:14" x14ac:dyDescent="0.25">
      <c r="A414">
        <v>399</v>
      </c>
      <c r="B414" t="s">
        <v>428</v>
      </c>
      <c r="C414">
        <v>1988</v>
      </c>
      <c r="E414" t="s">
        <v>220</v>
      </c>
      <c r="F414" t="s">
        <v>689</v>
      </c>
      <c r="G414">
        <v>5</v>
      </c>
      <c r="H414">
        <v>6</v>
      </c>
      <c r="I414">
        <v>12490.4</v>
      </c>
      <c r="J414">
        <v>7336.68</v>
      </c>
      <c r="K414">
        <v>409</v>
      </c>
      <c r="L414">
        <v>916556.76</v>
      </c>
      <c r="M414">
        <v>0</v>
      </c>
      <c r="N414">
        <v>91655.679999999993</v>
      </c>
    </row>
    <row r="415" spans="1:14" hidden="1" x14ac:dyDescent="0.25">
      <c r="A415">
        <v>400</v>
      </c>
      <c r="B415" t="s">
        <v>429</v>
      </c>
      <c r="C415">
        <v>1988</v>
      </c>
      <c r="E415" t="s">
        <v>220</v>
      </c>
      <c r="F415" t="s">
        <v>689</v>
      </c>
      <c r="G415">
        <v>5</v>
      </c>
      <c r="H415">
        <v>6</v>
      </c>
      <c r="I415">
        <v>12599.9</v>
      </c>
      <c r="J415">
        <v>7354.1</v>
      </c>
      <c r="K415">
        <v>385</v>
      </c>
      <c r="L415">
        <v>1619812.62</v>
      </c>
      <c r="M415">
        <v>0</v>
      </c>
      <c r="N415">
        <v>0</v>
      </c>
    </row>
    <row r="416" spans="1:14" hidden="1" x14ac:dyDescent="0.25">
      <c r="A416">
        <v>401</v>
      </c>
      <c r="B416" t="s">
        <v>430</v>
      </c>
      <c r="C416">
        <v>1987</v>
      </c>
      <c r="E416" t="s">
        <v>220</v>
      </c>
      <c r="F416" t="s">
        <v>689</v>
      </c>
      <c r="G416">
        <v>5</v>
      </c>
      <c r="H416">
        <v>6</v>
      </c>
      <c r="I416">
        <v>12356.2</v>
      </c>
      <c r="J416">
        <v>7287.1</v>
      </c>
      <c r="K416">
        <v>412</v>
      </c>
      <c r="L416">
        <v>1500000</v>
      </c>
      <c r="M416">
        <v>0</v>
      </c>
      <c r="N416">
        <v>0</v>
      </c>
    </row>
    <row r="417" spans="1:14" hidden="1" x14ac:dyDescent="0.25">
      <c r="A417">
        <v>402</v>
      </c>
      <c r="B417" t="s">
        <v>163</v>
      </c>
      <c r="C417">
        <v>1986</v>
      </c>
      <c r="E417" t="s">
        <v>220</v>
      </c>
      <c r="F417" t="s">
        <v>689</v>
      </c>
      <c r="G417">
        <v>5</v>
      </c>
      <c r="H417">
        <v>6</v>
      </c>
      <c r="I417">
        <v>12273.4</v>
      </c>
      <c r="J417">
        <v>7363.1</v>
      </c>
      <c r="K417">
        <v>403</v>
      </c>
      <c r="L417">
        <v>221106.53</v>
      </c>
      <c r="M417">
        <v>0</v>
      </c>
      <c r="N417">
        <v>0</v>
      </c>
    </row>
    <row r="418" spans="1:14" hidden="1" x14ac:dyDescent="0.25">
      <c r="A418">
        <v>403</v>
      </c>
      <c r="B418" t="s">
        <v>751</v>
      </c>
      <c r="C418">
        <v>1991</v>
      </c>
      <c r="E418" t="s">
        <v>220</v>
      </c>
      <c r="F418" t="s">
        <v>689</v>
      </c>
      <c r="G418">
        <v>5</v>
      </c>
      <c r="H418">
        <v>4</v>
      </c>
      <c r="I418">
        <v>8317.1</v>
      </c>
      <c r="J418">
        <v>4901.3999999999996</v>
      </c>
      <c r="K418">
        <v>278</v>
      </c>
      <c r="L418">
        <v>561477.4</v>
      </c>
      <c r="M418">
        <v>0</v>
      </c>
      <c r="N418">
        <v>0</v>
      </c>
    </row>
    <row r="419" spans="1:14" hidden="1" x14ac:dyDescent="0.25">
      <c r="A419">
        <v>404</v>
      </c>
      <c r="B419" t="s">
        <v>38</v>
      </c>
      <c r="C419">
        <v>1991</v>
      </c>
      <c r="E419" t="s">
        <v>220</v>
      </c>
      <c r="F419" t="s">
        <v>689</v>
      </c>
      <c r="G419">
        <v>5</v>
      </c>
      <c r="H419">
        <v>3</v>
      </c>
      <c r="I419">
        <v>6268.3</v>
      </c>
      <c r="J419">
        <v>3670.5</v>
      </c>
      <c r="K419">
        <v>222</v>
      </c>
      <c r="L419">
        <v>553419.64</v>
      </c>
      <c r="M419">
        <v>0</v>
      </c>
      <c r="N419">
        <v>0</v>
      </c>
    </row>
    <row r="420" spans="1:14" hidden="1" x14ac:dyDescent="0.25">
      <c r="A420">
        <v>405</v>
      </c>
      <c r="B420" t="s">
        <v>30</v>
      </c>
      <c r="C420">
        <v>1985</v>
      </c>
      <c r="E420" t="s">
        <v>220</v>
      </c>
      <c r="F420" t="s">
        <v>689</v>
      </c>
      <c r="G420">
        <v>5</v>
      </c>
      <c r="H420">
        <v>6</v>
      </c>
      <c r="I420">
        <v>12464.7</v>
      </c>
      <c r="J420">
        <v>7333.2</v>
      </c>
      <c r="K420">
        <v>409</v>
      </c>
      <c r="L420">
        <v>323133.78999999998</v>
      </c>
      <c r="M420">
        <v>0</v>
      </c>
      <c r="N420">
        <v>0</v>
      </c>
    </row>
    <row r="421" spans="1:14" hidden="1" x14ac:dyDescent="0.25">
      <c r="A421">
        <v>406</v>
      </c>
      <c r="B421" t="s">
        <v>122</v>
      </c>
      <c r="C421">
        <v>1988</v>
      </c>
      <c r="E421" t="s">
        <v>220</v>
      </c>
      <c r="F421" t="s">
        <v>689</v>
      </c>
      <c r="G421">
        <v>5</v>
      </c>
      <c r="H421">
        <v>3</v>
      </c>
      <c r="I421">
        <v>8893.7000000000007</v>
      </c>
      <c r="J421">
        <v>5134.5</v>
      </c>
      <c r="K421">
        <v>336</v>
      </c>
      <c r="L421">
        <v>581041.28</v>
      </c>
      <c r="M421">
        <v>0</v>
      </c>
      <c r="N421">
        <v>0</v>
      </c>
    </row>
    <row r="422" spans="1:14" x14ac:dyDescent="0.25">
      <c r="A422">
        <v>407</v>
      </c>
      <c r="B422" t="s">
        <v>431</v>
      </c>
      <c r="C422">
        <v>1986</v>
      </c>
      <c r="E422" t="s">
        <v>220</v>
      </c>
      <c r="F422" t="s">
        <v>689</v>
      </c>
      <c r="G422">
        <v>5</v>
      </c>
      <c r="H422">
        <v>6</v>
      </c>
      <c r="I422">
        <v>12344.8</v>
      </c>
      <c r="J422">
        <v>7313.9</v>
      </c>
      <c r="K422">
        <v>391</v>
      </c>
      <c r="L422">
        <v>883124.17</v>
      </c>
      <c r="M422">
        <v>0</v>
      </c>
      <c r="N422">
        <v>88312.42</v>
      </c>
    </row>
    <row r="423" spans="1:14" hidden="1" x14ac:dyDescent="0.25">
      <c r="A423">
        <v>408</v>
      </c>
      <c r="B423" t="s">
        <v>32</v>
      </c>
      <c r="C423">
        <v>1988</v>
      </c>
      <c r="E423" t="s">
        <v>220</v>
      </c>
      <c r="F423" t="s">
        <v>689</v>
      </c>
      <c r="G423">
        <v>5</v>
      </c>
      <c r="H423">
        <v>6</v>
      </c>
      <c r="I423">
        <v>12424.8</v>
      </c>
      <c r="J423">
        <v>7282.2</v>
      </c>
      <c r="K423">
        <v>389</v>
      </c>
      <c r="L423">
        <v>691073.5</v>
      </c>
      <c r="M423">
        <v>0</v>
      </c>
      <c r="N423">
        <v>0</v>
      </c>
    </row>
    <row r="424" spans="1:14" hidden="1" x14ac:dyDescent="0.25">
      <c r="A424">
        <v>409</v>
      </c>
      <c r="B424" t="s">
        <v>76</v>
      </c>
      <c r="C424">
        <v>1987</v>
      </c>
      <c r="E424" t="s">
        <v>220</v>
      </c>
      <c r="F424" t="s">
        <v>689</v>
      </c>
      <c r="G424">
        <v>5</v>
      </c>
      <c r="H424">
        <v>6</v>
      </c>
      <c r="I424">
        <v>12462.3</v>
      </c>
      <c r="J424">
        <v>7278.8</v>
      </c>
      <c r="K424">
        <v>386</v>
      </c>
      <c r="L424">
        <v>909325.93</v>
      </c>
      <c r="M424">
        <v>0</v>
      </c>
      <c r="N424">
        <v>0</v>
      </c>
    </row>
    <row r="425" spans="1:14" hidden="1" x14ac:dyDescent="0.25">
      <c r="A425">
        <v>410</v>
      </c>
      <c r="B425" t="s">
        <v>77</v>
      </c>
      <c r="C425">
        <v>1987</v>
      </c>
      <c r="E425" t="s">
        <v>220</v>
      </c>
      <c r="F425" t="s">
        <v>689</v>
      </c>
      <c r="G425">
        <v>5</v>
      </c>
      <c r="H425">
        <v>6</v>
      </c>
      <c r="I425">
        <v>12540.8</v>
      </c>
      <c r="J425">
        <v>7333.6</v>
      </c>
      <c r="K425">
        <v>403</v>
      </c>
      <c r="L425">
        <v>1840230.69</v>
      </c>
      <c r="M425">
        <v>0</v>
      </c>
      <c r="N425">
        <v>0</v>
      </c>
    </row>
    <row r="426" spans="1:14" hidden="1" x14ac:dyDescent="0.25">
      <c r="A426">
        <v>411</v>
      </c>
      <c r="B426" t="s">
        <v>752</v>
      </c>
      <c r="C426">
        <v>1986</v>
      </c>
      <c r="E426" t="s">
        <v>220</v>
      </c>
      <c r="F426" t="s">
        <v>689</v>
      </c>
      <c r="G426">
        <v>5</v>
      </c>
      <c r="H426">
        <v>6</v>
      </c>
      <c r="I426">
        <v>12492</v>
      </c>
      <c r="J426">
        <v>7428.6</v>
      </c>
      <c r="K426">
        <v>395</v>
      </c>
      <c r="L426">
        <v>896973.74</v>
      </c>
      <c r="M426">
        <v>0</v>
      </c>
      <c r="N426">
        <v>0</v>
      </c>
    </row>
    <row r="427" spans="1:14" hidden="1" x14ac:dyDescent="0.25">
      <c r="A427">
        <v>412</v>
      </c>
      <c r="B427" t="s">
        <v>432</v>
      </c>
      <c r="C427">
        <v>1985</v>
      </c>
      <c r="E427" t="s">
        <v>220</v>
      </c>
      <c r="F427" t="s">
        <v>689</v>
      </c>
      <c r="G427">
        <v>5</v>
      </c>
      <c r="H427">
        <v>6</v>
      </c>
      <c r="I427">
        <v>12549.4</v>
      </c>
      <c r="J427">
        <v>7412.4</v>
      </c>
      <c r="K427">
        <v>384</v>
      </c>
      <c r="L427">
        <v>1120521.3500000001</v>
      </c>
      <c r="M427">
        <v>0</v>
      </c>
      <c r="N427">
        <v>0</v>
      </c>
    </row>
    <row r="428" spans="1:14" hidden="1" x14ac:dyDescent="0.25">
      <c r="A428">
        <v>413</v>
      </c>
      <c r="B428" t="s">
        <v>78</v>
      </c>
      <c r="C428">
        <v>1985</v>
      </c>
      <c r="E428" t="s">
        <v>220</v>
      </c>
      <c r="F428" t="s">
        <v>689</v>
      </c>
      <c r="G428">
        <v>5</v>
      </c>
      <c r="H428">
        <v>6</v>
      </c>
      <c r="I428">
        <v>12306.2</v>
      </c>
      <c r="J428">
        <v>7251.28</v>
      </c>
      <c r="K428">
        <v>402</v>
      </c>
      <c r="L428">
        <v>1343575.17</v>
      </c>
      <c r="M428">
        <v>0</v>
      </c>
      <c r="N428">
        <v>0</v>
      </c>
    </row>
    <row r="429" spans="1:14" x14ac:dyDescent="0.25">
      <c r="B429" t="s">
        <v>79</v>
      </c>
    </row>
    <row r="430" spans="1:14" hidden="1" x14ac:dyDescent="0.25">
      <c r="A430">
        <v>414</v>
      </c>
      <c r="B430" t="s">
        <v>433</v>
      </c>
      <c r="C430">
        <v>1982</v>
      </c>
      <c r="E430" t="s">
        <v>220</v>
      </c>
      <c r="F430" t="s">
        <v>225</v>
      </c>
      <c r="G430">
        <v>5</v>
      </c>
      <c r="H430">
        <v>6</v>
      </c>
      <c r="I430">
        <v>4995.2</v>
      </c>
      <c r="J430">
        <v>4493.8999999999996</v>
      </c>
      <c r="K430">
        <v>243</v>
      </c>
      <c r="L430">
        <v>1554974.78</v>
      </c>
      <c r="M430">
        <v>0</v>
      </c>
      <c r="N430">
        <v>0</v>
      </c>
    </row>
    <row r="431" spans="1:14" hidden="1" x14ac:dyDescent="0.25">
      <c r="A431">
        <v>415</v>
      </c>
      <c r="B431" t="s">
        <v>434</v>
      </c>
      <c r="C431">
        <v>1986</v>
      </c>
      <c r="E431" t="s">
        <v>220</v>
      </c>
      <c r="F431" t="s">
        <v>225</v>
      </c>
      <c r="G431">
        <v>5</v>
      </c>
      <c r="H431">
        <v>2</v>
      </c>
      <c r="I431">
        <v>3817.8</v>
      </c>
      <c r="J431">
        <v>3195.7</v>
      </c>
      <c r="K431">
        <v>244</v>
      </c>
      <c r="L431">
        <v>6542302.25</v>
      </c>
      <c r="M431">
        <v>0</v>
      </c>
      <c r="N431">
        <v>0</v>
      </c>
    </row>
    <row r="432" spans="1:14" hidden="1" x14ac:dyDescent="0.25">
      <c r="A432">
        <v>416</v>
      </c>
      <c r="B432" t="s">
        <v>435</v>
      </c>
      <c r="C432">
        <v>1980</v>
      </c>
      <c r="E432" t="s">
        <v>220</v>
      </c>
      <c r="F432" t="s">
        <v>225</v>
      </c>
      <c r="G432">
        <v>2</v>
      </c>
      <c r="H432">
        <v>1</v>
      </c>
      <c r="I432">
        <v>592.5</v>
      </c>
      <c r="J432">
        <v>362</v>
      </c>
      <c r="K432">
        <v>58</v>
      </c>
      <c r="L432">
        <v>125258.88</v>
      </c>
      <c r="M432">
        <v>0</v>
      </c>
      <c r="N432">
        <v>0</v>
      </c>
    </row>
    <row r="433" spans="1:14" x14ac:dyDescent="0.25">
      <c r="A433">
        <v>417</v>
      </c>
      <c r="B433" t="s">
        <v>436</v>
      </c>
      <c r="C433">
        <v>1981</v>
      </c>
      <c r="E433" t="s">
        <v>220</v>
      </c>
      <c r="F433" t="s">
        <v>225</v>
      </c>
      <c r="G433">
        <v>5</v>
      </c>
      <c r="H433">
        <v>6</v>
      </c>
      <c r="I433">
        <v>5022.3</v>
      </c>
      <c r="J433">
        <v>4517.6000000000004</v>
      </c>
      <c r="K433">
        <v>267</v>
      </c>
      <c r="L433">
        <v>5548997.5800000001</v>
      </c>
      <c r="M433">
        <v>0</v>
      </c>
      <c r="N433">
        <v>554899.76</v>
      </c>
    </row>
    <row r="434" spans="1:14" hidden="1" x14ac:dyDescent="0.25">
      <c r="A434">
        <v>418</v>
      </c>
      <c r="B434" t="s">
        <v>437</v>
      </c>
      <c r="C434">
        <v>1981</v>
      </c>
      <c r="E434" t="s">
        <v>220</v>
      </c>
      <c r="F434" t="s">
        <v>225</v>
      </c>
      <c r="G434">
        <v>5</v>
      </c>
      <c r="H434">
        <v>6</v>
      </c>
      <c r="I434">
        <v>5012.1000000000004</v>
      </c>
      <c r="J434">
        <v>4516.1000000000004</v>
      </c>
      <c r="K434">
        <v>405</v>
      </c>
      <c r="L434">
        <v>5547155.1200000001</v>
      </c>
      <c r="M434">
        <v>0</v>
      </c>
      <c r="N434">
        <v>0</v>
      </c>
    </row>
    <row r="435" spans="1:14" x14ac:dyDescent="0.25">
      <c r="A435">
        <v>419</v>
      </c>
      <c r="B435" t="s">
        <v>438</v>
      </c>
      <c r="C435">
        <v>1985</v>
      </c>
      <c r="E435" t="s">
        <v>220</v>
      </c>
      <c r="F435" t="s">
        <v>225</v>
      </c>
      <c r="G435">
        <v>5</v>
      </c>
      <c r="H435">
        <v>4</v>
      </c>
      <c r="I435">
        <v>3728.6</v>
      </c>
      <c r="J435">
        <v>3382.1</v>
      </c>
      <c r="K435">
        <v>170</v>
      </c>
      <c r="L435">
        <v>9471843.0899999999</v>
      </c>
      <c r="M435">
        <v>0</v>
      </c>
      <c r="N435">
        <v>947184.31</v>
      </c>
    </row>
    <row r="436" spans="1:14" hidden="1" x14ac:dyDescent="0.25">
      <c r="A436">
        <v>420</v>
      </c>
      <c r="B436" t="s">
        <v>439</v>
      </c>
      <c r="C436">
        <v>1985</v>
      </c>
      <c r="D436" t="s">
        <v>215</v>
      </c>
      <c r="E436" t="s">
        <v>220</v>
      </c>
      <c r="F436" t="s">
        <v>225</v>
      </c>
      <c r="G436">
        <v>2</v>
      </c>
      <c r="H436">
        <v>3</v>
      </c>
      <c r="I436">
        <v>806.9</v>
      </c>
      <c r="J436">
        <v>666.6</v>
      </c>
      <c r="K436">
        <v>41</v>
      </c>
      <c r="L436">
        <v>156959.97</v>
      </c>
      <c r="M436">
        <v>0</v>
      </c>
      <c r="N436">
        <v>0</v>
      </c>
    </row>
    <row r="437" spans="1:14" hidden="1" x14ac:dyDescent="0.25">
      <c r="A437">
        <v>421</v>
      </c>
      <c r="B437" t="s">
        <v>440</v>
      </c>
      <c r="C437">
        <v>1984</v>
      </c>
      <c r="D437" t="s">
        <v>441</v>
      </c>
      <c r="E437" t="s">
        <v>220</v>
      </c>
      <c r="F437" t="s">
        <v>225</v>
      </c>
      <c r="G437">
        <v>2</v>
      </c>
      <c r="H437">
        <v>3</v>
      </c>
      <c r="I437">
        <v>795.4</v>
      </c>
      <c r="J437">
        <v>643</v>
      </c>
      <c r="K437">
        <v>37</v>
      </c>
      <c r="L437">
        <v>151403.03</v>
      </c>
      <c r="M437">
        <v>0</v>
      </c>
      <c r="N437">
        <v>0</v>
      </c>
    </row>
    <row r="438" spans="1:14" hidden="1" x14ac:dyDescent="0.25">
      <c r="A438">
        <v>422</v>
      </c>
      <c r="B438" t="s">
        <v>442</v>
      </c>
      <c r="C438">
        <v>1985</v>
      </c>
      <c r="E438" t="s">
        <v>220</v>
      </c>
      <c r="F438" t="s">
        <v>225</v>
      </c>
      <c r="G438">
        <v>5</v>
      </c>
      <c r="H438">
        <v>4</v>
      </c>
      <c r="I438">
        <v>3739.8</v>
      </c>
      <c r="J438">
        <v>3374.8</v>
      </c>
      <c r="K438">
        <v>218</v>
      </c>
      <c r="L438">
        <v>495388.58</v>
      </c>
      <c r="M438">
        <v>0</v>
      </c>
      <c r="N438">
        <v>0</v>
      </c>
    </row>
    <row r="439" spans="1:14" x14ac:dyDescent="0.25">
      <c r="A439">
        <v>423</v>
      </c>
      <c r="B439" t="s">
        <v>443</v>
      </c>
      <c r="C439">
        <v>1993</v>
      </c>
      <c r="E439" t="s">
        <v>220</v>
      </c>
      <c r="F439" t="s">
        <v>225</v>
      </c>
      <c r="G439">
        <v>2</v>
      </c>
      <c r="H439">
        <v>2</v>
      </c>
      <c r="I439">
        <v>797.3</v>
      </c>
      <c r="J439">
        <v>701.4</v>
      </c>
      <c r="K439">
        <v>58</v>
      </c>
      <c r="L439">
        <v>490250.91</v>
      </c>
      <c r="M439">
        <v>0</v>
      </c>
      <c r="N439">
        <v>49025.09</v>
      </c>
    </row>
    <row r="440" spans="1:14" hidden="1" x14ac:dyDescent="0.25">
      <c r="A440">
        <v>424</v>
      </c>
      <c r="B440" t="s">
        <v>444</v>
      </c>
      <c r="C440">
        <v>1985</v>
      </c>
      <c r="E440" t="s">
        <v>220</v>
      </c>
      <c r="F440" t="s">
        <v>225</v>
      </c>
      <c r="G440">
        <v>5</v>
      </c>
      <c r="H440">
        <v>4</v>
      </c>
      <c r="I440">
        <v>3746</v>
      </c>
      <c r="J440">
        <v>3399</v>
      </c>
      <c r="K440">
        <v>184</v>
      </c>
      <c r="L440">
        <v>498940.91</v>
      </c>
      <c r="M440">
        <v>0</v>
      </c>
      <c r="N440">
        <v>0</v>
      </c>
    </row>
    <row r="441" spans="1:14" hidden="1" x14ac:dyDescent="0.25">
      <c r="A441">
        <v>425</v>
      </c>
      <c r="B441" t="s">
        <v>445</v>
      </c>
      <c r="C441">
        <v>1985</v>
      </c>
      <c r="E441" t="s">
        <v>220</v>
      </c>
      <c r="F441" t="s">
        <v>225</v>
      </c>
      <c r="G441">
        <v>5</v>
      </c>
      <c r="H441">
        <v>4</v>
      </c>
      <c r="I441">
        <v>3616.7</v>
      </c>
      <c r="J441">
        <v>3354.4</v>
      </c>
      <c r="K441">
        <v>232</v>
      </c>
      <c r="L441">
        <v>512760.29</v>
      </c>
      <c r="M441">
        <v>0</v>
      </c>
      <c r="N441">
        <v>0</v>
      </c>
    </row>
    <row r="442" spans="1:14" x14ac:dyDescent="0.25">
      <c r="A442">
        <v>426</v>
      </c>
      <c r="B442" t="s">
        <v>446</v>
      </c>
      <c r="C442">
        <v>1986</v>
      </c>
      <c r="E442" t="s">
        <v>220</v>
      </c>
      <c r="F442" t="s">
        <v>225</v>
      </c>
      <c r="G442">
        <v>5</v>
      </c>
      <c r="H442">
        <v>4</v>
      </c>
      <c r="I442">
        <v>3631.4</v>
      </c>
      <c r="J442">
        <v>3368.8</v>
      </c>
      <c r="K442">
        <v>272</v>
      </c>
      <c r="L442">
        <v>321853.46999999997</v>
      </c>
      <c r="M442">
        <v>0</v>
      </c>
      <c r="N442">
        <v>32185.35</v>
      </c>
    </row>
    <row r="443" spans="1:14" hidden="1" x14ac:dyDescent="0.25">
      <c r="A443">
        <v>427</v>
      </c>
      <c r="B443" t="s">
        <v>447</v>
      </c>
      <c r="C443">
        <v>1983</v>
      </c>
      <c r="E443" t="s">
        <v>220</v>
      </c>
      <c r="F443" t="s">
        <v>689</v>
      </c>
      <c r="G443">
        <v>5</v>
      </c>
      <c r="H443">
        <v>4</v>
      </c>
      <c r="I443">
        <v>3736.1</v>
      </c>
      <c r="J443">
        <v>3154.5</v>
      </c>
      <c r="K443">
        <v>477</v>
      </c>
      <c r="L443">
        <v>1022384.49</v>
      </c>
      <c r="M443">
        <v>0</v>
      </c>
      <c r="N443">
        <v>0</v>
      </c>
    </row>
    <row r="444" spans="1:14" hidden="1" x14ac:dyDescent="0.25">
      <c r="A444">
        <v>428</v>
      </c>
      <c r="B444" t="s">
        <v>448</v>
      </c>
      <c r="C444">
        <v>1984</v>
      </c>
      <c r="E444" t="s">
        <v>220</v>
      </c>
      <c r="F444" t="s">
        <v>225</v>
      </c>
      <c r="G444">
        <v>5</v>
      </c>
      <c r="H444">
        <v>6</v>
      </c>
      <c r="I444">
        <v>5038.3999999999996</v>
      </c>
      <c r="J444">
        <v>4633.3999999999996</v>
      </c>
      <c r="K444">
        <v>164</v>
      </c>
      <c r="L444">
        <v>1350487.83</v>
      </c>
      <c r="M444">
        <v>0</v>
      </c>
      <c r="N444">
        <v>0</v>
      </c>
    </row>
    <row r="445" spans="1:14" x14ac:dyDescent="0.25">
      <c r="A445">
        <v>429</v>
      </c>
      <c r="B445" t="s">
        <v>449</v>
      </c>
      <c r="C445">
        <v>1984</v>
      </c>
      <c r="E445" t="s">
        <v>220</v>
      </c>
      <c r="F445" t="s">
        <v>225</v>
      </c>
      <c r="G445">
        <v>5</v>
      </c>
      <c r="H445">
        <v>4</v>
      </c>
      <c r="I445">
        <v>3719.8</v>
      </c>
      <c r="J445">
        <v>3373.3</v>
      </c>
      <c r="K445">
        <v>199</v>
      </c>
      <c r="L445">
        <v>1378925.77</v>
      </c>
      <c r="M445">
        <v>0</v>
      </c>
      <c r="N445">
        <v>137892.57999999999</v>
      </c>
    </row>
    <row r="446" spans="1:14" x14ac:dyDescent="0.25">
      <c r="A446">
        <v>430</v>
      </c>
      <c r="B446" t="s">
        <v>450</v>
      </c>
      <c r="C446">
        <v>1985</v>
      </c>
      <c r="E446" t="s">
        <v>220</v>
      </c>
      <c r="F446" t="s">
        <v>225</v>
      </c>
      <c r="G446">
        <v>5</v>
      </c>
      <c r="H446">
        <v>6</v>
      </c>
      <c r="I446">
        <v>5030.7</v>
      </c>
      <c r="J446">
        <v>4487.99</v>
      </c>
      <c r="K446">
        <v>332</v>
      </c>
      <c r="L446">
        <v>1834584.84</v>
      </c>
      <c r="M446">
        <v>0</v>
      </c>
      <c r="N446">
        <v>183458.48</v>
      </c>
    </row>
    <row r="447" spans="1:14" hidden="1" x14ac:dyDescent="0.25">
      <c r="A447">
        <v>431</v>
      </c>
      <c r="B447" t="s">
        <v>451</v>
      </c>
      <c r="C447">
        <v>1985</v>
      </c>
      <c r="E447" t="s">
        <v>220</v>
      </c>
      <c r="F447" t="s">
        <v>225</v>
      </c>
      <c r="G447">
        <v>5</v>
      </c>
      <c r="H447">
        <v>4</v>
      </c>
      <c r="I447">
        <v>3765.3</v>
      </c>
      <c r="J447">
        <v>3361.91</v>
      </c>
      <c r="K447">
        <v>180</v>
      </c>
      <c r="L447">
        <v>849267.21</v>
      </c>
      <c r="M447">
        <v>0</v>
      </c>
      <c r="N447">
        <v>0</v>
      </c>
    </row>
    <row r="448" spans="1:14" hidden="1" x14ac:dyDescent="0.25">
      <c r="A448">
        <v>432</v>
      </c>
      <c r="B448" t="s">
        <v>453</v>
      </c>
      <c r="C448">
        <v>1993</v>
      </c>
      <c r="E448" t="s">
        <v>220</v>
      </c>
      <c r="F448" t="s">
        <v>689</v>
      </c>
      <c r="G448">
        <v>9</v>
      </c>
      <c r="H448">
        <v>1</v>
      </c>
      <c r="I448">
        <v>6763.8</v>
      </c>
      <c r="J448">
        <v>4882.72</v>
      </c>
      <c r="K448">
        <v>204</v>
      </c>
      <c r="L448">
        <v>13350708.550000001</v>
      </c>
      <c r="M448">
        <v>0</v>
      </c>
      <c r="N448">
        <v>0</v>
      </c>
    </row>
    <row r="449" spans="1:14" hidden="1" x14ac:dyDescent="0.25">
      <c r="A449">
        <v>433</v>
      </c>
      <c r="B449" t="s">
        <v>452</v>
      </c>
      <c r="C449">
        <v>1981</v>
      </c>
      <c r="E449" t="s">
        <v>220</v>
      </c>
      <c r="F449" t="s">
        <v>225</v>
      </c>
      <c r="G449">
        <v>5</v>
      </c>
      <c r="H449">
        <v>6</v>
      </c>
      <c r="I449">
        <v>4483.7</v>
      </c>
      <c r="J449">
        <v>3965.53</v>
      </c>
      <c r="K449">
        <v>239</v>
      </c>
      <c r="L449">
        <v>1372148.73</v>
      </c>
      <c r="M449">
        <v>0</v>
      </c>
      <c r="N449">
        <v>0</v>
      </c>
    </row>
    <row r="450" spans="1:14" x14ac:dyDescent="0.25">
      <c r="B450" t="s">
        <v>80</v>
      </c>
    </row>
    <row r="451" spans="1:14" hidden="1" x14ac:dyDescent="0.25">
      <c r="A451">
        <v>434</v>
      </c>
      <c r="B451" t="s">
        <v>67</v>
      </c>
      <c r="C451">
        <v>1985</v>
      </c>
      <c r="E451" t="s">
        <v>220</v>
      </c>
      <c r="F451" t="s">
        <v>225</v>
      </c>
      <c r="G451">
        <v>9</v>
      </c>
      <c r="H451">
        <v>6</v>
      </c>
      <c r="I451">
        <v>14221</v>
      </c>
      <c r="J451">
        <v>11321.8</v>
      </c>
      <c r="K451">
        <v>636</v>
      </c>
      <c r="L451">
        <v>8770510.1300000008</v>
      </c>
      <c r="M451">
        <v>0</v>
      </c>
      <c r="N451">
        <v>0</v>
      </c>
    </row>
    <row r="452" spans="1:14" hidden="1" x14ac:dyDescent="0.25">
      <c r="A452">
        <v>435</v>
      </c>
      <c r="B452" t="s">
        <v>454</v>
      </c>
      <c r="C452">
        <v>1983</v>
      </c>
      <c r="E452" t="s">
        <v>220</v>
      </c>
      <c r="F452" t="s">
        <v>689</v>
      </c>
      <c r="G452">
        <v>5</v>
      </c>
      <c r="H452">
        <v>4</v>
      </c>
      <c r="I452">
        <v>4487.3999999999996</v>
      </c>
      <c r="J452">
        <v>3377.4</v>
      </c>
      <c r="K452">
        <v>164</v>
      </c>
      <c r="L452">
        <v>49416.71</v>
      </c>
      <c r="M452">
        <v>0</v>
      </c>
      <c r="N452">
        <v>0</v>
      </c>
    </row>
    <row r="453" spans="1:14" hidden="1" x14ac:dyDescent="0.25">
      <c r="A453">
        <v>436</v>
      </c>
      <c r="B453" t="s">
        <v>164</v>
      </c>
      <c r="C453">
        <v>1986</v>
      </c>
      <c r="E453" t="s">
        <v>220</v>
      </c>
      <c r="F453" t="s">
        <v>225</v>
      </c>
      <c r="G453">
        <v>9</v>
      </c>
      <c r="H453">
        <v>6</v>
      </c>
      <c r="I453">
        <v>14669.7</v>
      </c>
      <c r="J453">
        <v>11517.5</v>
      </c>
      <c r="K453">
        <v>584</v>
      </c>
      <c r="L453">
        <v>1151894.18</v>
      </c>
      <c r="M453">
        <v>0</v>
      </c>
      <c r="N453">
        <v>0</v>
      </c>
    </row>
    <row r="454" spans="1:14" hidden="1" x14ac:dyDescent="0.25">
      <c r="A454">
        <v>437</v>
      </c>
      <c r="B454" t="s">
        <v>44</v>
      </c>
      <c r="C454">
        <v>1986</v>
      </c>
      <c r="E454" t="s">
        <v>220</v>
      </c>
      <c r="F454" t="s">
        <v>689</v>
      </c>
      <c r="G454">
        <v>9</v>
      </c>
      <c r="H454">
        <v>3</v>
      </c>
      <c r="I454">
        <v>6763.4</v>
      </c>
      <c r="J454">
        <v>5813.1</v>
      </c>
      <c r="K454">
        <v>272</v>
      </c>
      <c r="L454">
        <v>549055.28</v>
      </c>
      <c r="M454">
        <v>0</v>
      </c>
      <c r="N454">
        <v>0</v>
      </c>
    </row>
    <row r="455" spans="1:14" hidden="1" x14ac:dyDescent="0.25">
      <c r="A455">
        <v>438</v>
      </c>
      <c r="B455" t="s">
        <v>45</v>
      </c>
      <c r="C455">
        <v>1986</v>
      </c>
      <c r="E455" t="s">
        <v>220</v>
      </c>
      <c r="F455" t="s">
        <v>689</v>
      </c>
      <c r="G455">
        <v>5</v>
      </c>
      <c r="H455">
        <v>4</v>
      </c>
      <c r="I455">
        <v>4418</v>
      </c>
      <c r="J455">
        <v>3316.9</v>
      </c>
      <c r="K455">
        <v>239</v>
      </c>
      <c r="L455">
        <v>490815.32</v>
      </c>
      <c r="M455">
        <v>0</v>
      </c>
      <c r="N455">
        <v>0</v>
      </c>
    </row>
    <row r="456" spans="1:14" hidden="1" x14ac:dyDescent="0.25">
      <c r="A456">
        <v>439</v>
      </c>
      <c r="B456" t="s">
        <v>46</v>
      </c>
      <c r="C456">
        <v>1986</v>
      </c>
      <c r="E456" t="s">
        <v>220</v>
      </c>
      <c r="F456" t="s">
        <v>689</v>
      </c>
      <c r="G456">
        <v>5</v>
      </c>
      <c r="H456">
        <v>4</v>
      </c>
      <c r="I456">
        <v>3660.4</v>
      </c>
      <c r="J456">
        <v>3325.7</v>
      </c>
      <c r="K456">
        <v>221</v>
      </c>
      <c r="L456">
        <v>461194.23</v>
      </c>
      <c r="M456">
        <v>0</v>
      </c>
      <c r="N456">
        <v>0</v>
      </c>
    </row>
    <row r="457" spans="1:14" hidden="1" x14ac:dyDescent="0.25">
      <c r="A457">
        <v>440</v>
      </c>
      <c r="B457" t="s">
        <v>47</v>
      </c>
      <c r="C457">
        <v>1986</v>
      </c>
      <c r="E457" t="s">
        <v>220</v>
      </c>
      <c r="F457" t="s">
        <v>689</v>
      </c>
      <c r="G457">
        <v>5</v>
      </c>
      <c r="H457">
        <v>4</v>
      </c>
      <c r="I457">
        <v>3913.1</v>
      </c>
      <c r="J457">
        <v>3913.1</v>
      </c>
      <c r="K457">
        <v>199</v>
      </c>
      <c r="L457">
        <v>470738.9</v>
      </c>
      <c r="M457">
        <v>0</v>
      </c>
      <c r="N457">
        <v>0</v>
      </c>
    </row>
    <row r="458" spans="1:14" hidden="1" x14ac:dyDescent="0.25">
      <c r="A458">
        <v>441</v>
      </c>
      <c r="B458" t="s">
        <v>210</v>
      </c>
      <c r="C458">
        <v>1986</v>
      </c>
      <c r="E458" t="s">
        <v>220</v>
      </c>
      <c r="F458" t="s">
        <v>225</v>
      </c>
      <c r="G458">
        <v>9</v>
      </c>
      <c r="H458">
        <v>6</v>
      </c>
      <c r="I458">
        <v>11560</v>
      </c>
      <c r="J458">
        <v>11450.3</v>
      </c>
      <c r="K458">
        <v>607</v>
      </c>
      <c r="L458">
        <v>881868.59</v>
      </c>
      <c r="M458">
        <v>0</v>
      </c>
      <c r="N458">
        <v>0</v>
      </c>
    </row>
    <row r="459" spans="1:14" hidden="1" x14ac:dyDescent="0.25">
      <c r="A459">
        <v>442</v>
      </c>
      <c r="B459" t="s">
        <v>119</v>
      </c>
      <c r="C459">
        <v>1986</v>
      </c>
      <c r="E459" t="s">
        <v>220</v>
      </c>
      <c r="F459" t="s">
        <v>689</v>
      </c>
      <c r="G459">
        <v>5</v>
      </c>
      <c r="H459">
        <v>4</v>
      </c>
      <c r="I459">
        <v>3673.1</v>
      </c>
      <c r="J459">
        <v>3341.2</v>
      </c>
      <c r="K459">
        <v>205</v>
      </c>
      <c r="L459">
        <v>461673.92</v>
      </c>
      <c r="M459">
        <v>0</v>
      </c>
      <c r="N459">
        <v>0</v>
      </c>
    </row>
    <row r="460" spans="1:14" hidden="1" x14ac:dyDescent="0.25">
      <c r="A460">
        <v>443</v>
      </c>
      <c r="B460" t="s">
        <v>110</v>
      </c>
      <c r="C460">
        <v>1986</v>
      </c>
      <c r="E460" t="s">
        <v>220</v>
      </c>
      <c r="F460" t="s">
        <v>225</v>
      </c>
      <c r="G460">
        <v>9</v>
      </c>
      <c r="H460">
        <v>6</v>
      </c>
      <c r="I460">
        <v>14795.1</v>
      </c>
      <c r="J460">
        <v>11343.36</v>
      </c>
      <c r="K460">
        <v>537</v>
      </c>
      <c r="L460">
        <v>871058.19</v>
      </c>
      <c r="M460">
        <v>0</v>
      </c>
      <c r="N460">
        <v>0</v>
      </c>
    </row>
    <row r="461" spans="1:14" hidden="1" x14ac:dyDescent="0.25">
      <c r="A461">
        <v>444</v>
      </c>
      <c r="B461" t="s">
        <v>123</v>
      </c>
      <c r="C461">
        <v>1984</v>
      </c>
      <c r="E461" t="s">
        <v>220</v>
      </c>
      <c r="F461" t="s">
        <v>689</v>
      </c>
      <c r="G461">
        <v>5</v>
      </c>
      <c r="H461">
        <v>4</v>
      </c>
      <c r="I461">
        <v>4489</v>
      </c>
      <c r="J461">
        <v>3308.1</v>
      </c>
      <c r="K461">
        <v>204</v>
      </c>
      <c r="L461">
        <v>1167168.49</v>
      </c>
      <c r="M461">
        <v>0</v>
      </c>
      <c r="N461">
        <v>0</v>
      </c>
    </row>
    <row r="462" spans="1:14" hidden="1" x14ac:dyDescent="0.25">
      <c r="A462">
        <v>445</v>
      </c>
      <c r="B462" t="s">
        <v>843</v>
      </c>
      <c r="C462">
        <v>1984</v>
      </c>
      <c r="E462" t="s">
        <v>220</v>
      </c>
      <c r="F462" t="s">
        <v>689</v>
      </c>
      <c r="G462">
        <v>5</v>
      </c>
      <c r="H462">
        <v>4</v>
      </c>
      <c r="I462">
        <v>3653.9</v>
      </c>
      <c r="J462">
        <v>3332.8</v>
      </c>
      <c r="K462">
        <v>212</v>
      </c>
      <c r="L462">
        <v>1165767.54</v>
      </c>
      <c r="M462">
        <v>0</v>
      </c>
      <c r="N462">
        <v>0</v>
      </c>
    </row>
    <row r="463" spans="1:14" hidden="1" x14ac:dyDescent="0.25">
      <c r="A463">
        <v>446</v>
      </c>
      <c r="B463" t="s">
        <v>780</v>
      </c>
      <c r="C463">
        <v>1984</v>
      </c>
      <c r="E463" t="s">
        <v>220</v>
      </c>
      <c r="F463" t="s">
        <v>689</v>
      </c>
      <c r="G463">
        <v>5</v>
      </c>
      <c r="H463">
        <v>4</v>
      </c>
      <c r="I463">
        <v>4479.6000000000004</v>
      </c>
      <c r="J463">
        <v>3317.4</v>
      </c>
      <c r="K463">
        <v>222</v>
      </c>
      <c r="L463">
        <v>2253030.46</v>
      </c>
      <c r="M463">
        <v>0</v>
      </c>
      <c r="N463">
        <v>0</v>
      </c>
    </row>
    <row r="464" spans="1:14" hidden="1" x14ac:dyDescent="0.25">
      <c r="A464">
        <v>447</v>
      </c>
      <c r="B464" t="s">
        <v>111</v>
      </c>
      <c r="C464">
        <v>1984</v>
      </c>
      <c r="E464" t="s">
        <v>220</v>
      </c>
      <c r="F464" t="s">
        <v>689</v>
      </c>
      <c r="G464">
        <v>5</v>
      </c>
      <c r="H464">
        <v>4</v>
      </c>
      <c r="I464">
        <v>4222.8999999999996</v>
      </c>
      <c r="J464">
        <v>3290</v>
      </c>
      <c r="K464">
        <v>197</v>
      </c>
      <c r="L464">
        <v>48439.6</v>
      </c>
      <c r="M464">
        <v>0</v>
      </c>
      <c r="N464">
        <v>0</v>
      </c>
    </row>
    <row r="465" spans="1:14" hidden="1" x14ac:dyDescent="0.25">
      <c r="A465">
        <v>448</v>
      </c>
      <c r="B465" t="s">
        <v>124</v>
      </c>
      <c r="C465">
        <v>1985</v>
      </c>
      <c r="E465" t="s">
        <v>220</v>
      </c>
      <c r="F465" t="s">
        <v>689</v>
      </c>
      <c r="G465">
        <v>5</v>
      </c>
      <c r="H465">
        <v>4</v>
      </c>
      <c r="I465">
        <v>3702.9</v>
      </c>
      <c r="J465">
        <v>3350.92</v>
      </c>
      <c r="K465">
        <v>196</v>
      </c>
      <c r="L465">
        <v>1179522.1200000001</v>
      </c>
      <c r="M465">
        <v>0</v>
      </c>
      <c r="N465">
        <v>0</v>
      </c>
    </row>
    <row r="466" spans="1:14" hidden="1" x14ac:dyDescent="0.25">
      <c r="A466">
        <v>449</v>
      </c>
      <c r="B466" t="s">
        <v>144</v>
      </c>
      <c r="C466">
        <v>1984</v>
      </c>
      <c r="E466" t="s">
        <v>220</v>
      </c>
      <c r="F466" t="s">
        <v>689</v>
      </c>
      <c r="G466">
        <v>5</v>
      </c>
      <c r="H466">
        <v>4</v>
      </c>
      <c r="I466">
        <v>4438</v>
      </c>
      <c r="J466">
        <v>3339.1</v>
      </c>
      <c r="K466">
        <v>204</v>
      </c>
      <c r="L466">
        <v>49234.21</v>
      </c>
      <c r="M466">
        <v>0</v>
      </c>
      <c r="N466">
        <v>0</v>
      </c>
    </row>
    <row r="467" spans="1:14" hidden="1" x14ac:dyDescent="0.25">
      <c r="A467">
        <v>450</v>
      </c>
      <c r="B467" t="s">
        <v>455</v>
      </c>
      <c r="C467">
        <v>1988</v>
      </c>
      <c r="E467" t="s">
        <v>220</v>
      </c>
      <c r="F467" t="s">
        <v>236</v>
      </c>
      <c r="G467">
        <v>2</v>
      </c>
      <c r="H467">
        <v>3</v>
      </c>
      <c r="I467">
        <v>1173.9000000000001</v>
      </c>
      <c r="J467">
        <v>996.7</v>
      </c>
      <c r="K467">
        <v>57</v>
      </c>
      <c r="L467">
        <v>168440.83</v>
      </c>
      <c r="M467">
        <v>0</v>
      </c>
      <c r="N467">
        <v>0</v>
      </c>
    </row>
    <row r="468" spans="1:14" hidden="1" x14ac:dyDescent="0.25">
      <c r="B468" t="s">
        <v>691</v>
      </c>
      <c r="I468">
        <v>94100.39999999998</v>
      </c>
      <c r="J468">
        <v>78333.58</v>
      </c>
      <c r="K468">
        <v>4320</v>
      </c>
      <c r="L468">
        <v>20189828.699999999</v>
      </c>
      <c r="M468">
        <v>0</v>
      </c>
      <c r="N468">
        <v>0</v>
      </c>
    </row>
    <row r="469" spans="1:14" x14ac:dyDescent="0.25">
      <c r="B469" t="s">
        <v>82</v>
      </c>
    </row>
    <row r="470" spans="1:14" hidden="1" x14ac:dyDescent="0.25">
      <c r="A470">
        <v>451</v>
      </c>
      <c r="B470" t="s">
        <v>753</v>
      </c>
      <c r="C470">
        <v>1994</v>
      </c>
      <c r="E470" t="s">
        <v>220</v>
      </c>
      <c r="F470" t="s">
        <v>689</v>
      </c>
      <c r="G470">
        <v>9</v>
      </c>
      <c r="H470">
        <v>5</v>
      </c>
      <c r="I470">
        <v>12025</v>
      </c>
      <c r="J470">
        <v>10591.5</v>
      </c>
      <c r="K470">
        <v>362</v>
      </c>
      <c r="L470">
        <v>14731750</v>
      </c>
      <c r="M470">
        <v>0</v>
      </c>
      <c r="N470">
        <v>0</v>
      </c>
    </row>
    <row r="471" spans="1:14" hidden="1" x14ac:dyDescent="0.25">
      <c r="A471">
        <v>452</v>
      </c>
      <c r="B471" t="s">
        <v>777</v>
      </c>
      <c r="C471">
        <v>1988</v>
      </c>
      <c r="E471" t="s">
        <v>690</v>
      </c>
      <c r="F471" t="s">
        <v>689</v>
      </c>
      <c r="G471">
        <v>9</v>
      </c>
      <c r="H471">
        <v>7</v>
      </c>
      <c r="I471">
        <v>18481</v>
      </c>
      <c r="J471">
        <v>15785.9</v>
      </c>
      <c r="K471">
        <v>794</v>
      </c>
      <c r="L471">
        <v>2202119.4</v>
      </c>
      <c r="M471">
        <v>0</v>
      </c>
      <c r="N471">
        <v>0</v>
      </c>
    </row>
    <row r="472" spans="1:14" hidden="1" x14ac:dyDescent="0.25">
      <c r="A472">
        <v>453</v>
      </c>
      <c r="B472" t="s">
        <v>456</v>
      </c>
      <c r="C472">
        <v>1985</v>
      </c>
      <c r="E472" t="s">
        <v>220</v>
      </c>
      <c r="F472" t="s">
        <v>689</v>
      </c>
      <c r="G472">
        <v>5</v>
      </c>
      <c r="H472">
        <v>6</v>
      </c>
      <c r="I472">
        <v>5194</v>
      </c>
      <c r="J472">
        <v>4622.3</v>
      </c>
      <c r="K472">
        <v>254</v>
      </c>
      <c r="L472">
        <v>558124.24</v>
      </c>
      <c r="M472">
        <v>0</v>
      </c>
      <c r="N472">
        <v>0</v>
      </c>
    </row>
    <row r="473" spans="1:14" hidden="1" x14ac:dyDescent="0.25">
      <c r="A473">
        <v>454</v>
      </c>
      <c r="B473" t="s">
        <v>457</v>
      </c>
      <c r="C473">
        <v>1985</v>
      </c>
      <c r="E473" t="s">
        <v>220</v>
      </c>
      <c r="F473" t="s">
        <v>689</v>
      </c>
      <c r="G473">
        <v>5</v>
      </c>
      <c r="H473">
        <v>9</v>
      </c>
      <c r="I473">
        <v>10588.9</v>
      </c>
      <c r="J473">
        <v>8034</v>
      </c>
      <c r="K473">
        <v>260</v>
      </c>
      <c r="L473">
        <v>1676912.72</v>
      </c>
      <c r="M473">
        <v>0</v>
      </c>
      <c r="N473">
        <v>0</v>
      </c>
    </row>
    <row r="474" spans="1:14" hidden="1" x14ac:dyDescent="0.25">
      <c r="A474">
        <v>455</v>
      </c>
      <c r="B474" t="s">
        <v>458</v>
      </c>
      <c r="C474">
        <v>1985</v>
      </c>
      <c r="E474" t="s">
        <v>220</v>
      </c>
      <c r="F474" t="s">
        <v>689</v>
      </c>
      <c r="G474">
        <v>9</v>
      </c>
      <c r="H474">
        <v>2</v>
      </c>
      <c r="I474">
        <v>4201</v>
      </c>
      <c r="J474">
        <v>4114.2</v>
      </c>
      <c r="K474">
        <v>152</v>
      </c>
      <c r="L474">
        <v>489061.13</v>
      </c>
      <c r="M474">
        <v>0</v>
      </c>
      <c r="N474">
        <v>0</v>
      </c>
    </row>
    <row r="475" spans="1:14" hidden="1" x14ac:dyDescent="0.25">
      <c r="A475">
        <v>456</v>
      </c>
      <c r="B475" t="s">
        <v>459</v>
      </c>
      <c r="C475">
        <v>1983</v>
      </c>
      <c r="E475" t="s">
        <v>220</v>
      </c>
      <c r="F475" t="s">
        <v>225</v>
      </c>
      <c r="G475">
        <v>9</v>
      </c>
      <c r="H475">
        <v>2</v>
      </c>
      <c r="I475">
        <v>5703</v>
      </c>
      <c r="J475">
        <v>3662.4</v>
      </c>
      <c r="K475">
        <v>172</v>
      </c>
      <c r="L475">
        <v>931064.48</v>
      </c>
      <c r="M475">
        <v>0</v>
      </c>
      <c r="N475">
        <v>0</v>
      </c>
    </row>
    <row r="476" spans="1:14" hidden="1" x14ac:dyDescent="0.25">
      <c r="A476">
        <v>457</v>
      </c>
      <c r="B476" t="s">
        <v>460</v>
      </c>
      <c r="C476">
        <v>1985</v>
      </c>
      <c r="E476" t="s">
        <v>220</v>
      </c>
      <c r="F476" t="s">
        <v>689</v>
      </c>
      <c r="G476">
        <v>5</v>
      </c>
      <c r="H476">
        <v>6</v>
      </c>
      <c r="I476">
        <v>7051.1</v>
      </c>
      <c r="J476">
        <v>5188.1000000000004</v>
      </c>
      <c r="K476">
        <v>197</v>
      </c>
      <c r="L476">
        <v>13423406.08</v>
      </c>
      <c r="M476">
        <v>0</v>
      </c>
      <c r="N476">
        <v>0</v>
      </c>
    </row>
    <row r="477" spans="1:14" hidden="1" x14ac:dyDescent="0.25">
      <c r="A477">
        <v>458</v>
      </c>
      <c r="B477" t="s">
        <v>461</v>
      </c>
      <c r="C477">
        <v>1985</v>
      </c>
      <c r="E477" t="s">
        <v>220</v>
      </c>
      <c r="F477" t="s">
        <v>689</v>
      </c>
      <c r="G477">
        <v>9</v>
      </c>
      <c r="H477">
        <v>2</v>
      </c>
      <c r="I477">
        <v>4238</v>
      </c>
      <c r="J477">
        <v>4144.3999999999996</v>
      </c>
      <c r="K477">
        <v>139</v>
      </c>
      <c r="L477">
        <v>17254246.030000001</v>
      </c>
      <c r="M477">
        <v>0</v>
      </c>
      <c r="N477">
        <v>0</v>
      </c>
    </row>
    <row r="478" spans="1:14" hidden="1" x14ac:dyDescent="0.25">
      <c r="A478">
        <v>459</v>
      </c>
      <c r="B478" t="s">
        <v>462</v>
      </c>
      <c r="C478">
        <v>1985</v>
      </c>
      <c r="E478" t="s">
        <v>220</v>
      </c>
      <c r="F478" t="s">
        <v>689</v>
      </c>
      <c r="G478">
        <v>5</v>
      </c>
      <c r="H478">
        <v>6</v>
      </c>
      <c r="I478">
        <v>7186.1</v>
      </c>
      <c r="J478">
        <v>5073.8999999999996</v>
      </c>
      <c r="K478">
        <v>175</v>
      </c>
      <c r="L478">
        <v>13127931.26</v>
      </c>
      <c r="M478">
        <v>0</v>
      </c>
      <c r="N478">
        <v>0</v>
      </c>
    </row>
    <row r="479" spans="1:14" hidden="1" x14ac:dyDescent="0.25">
      <c r="A479">
        <v>460</v>
      </c>
      <c r="B479" t="s">
        <v>212</v>
      </c>
      <c r="C479">
        <v>1985</v>
      </c>
      <c r="E479" t="s">
        <v>220</v>
      </c>
      <c r="F479" t="s">
        <v>689</v>
      </c>
      <c r="G479">
        <v>9</v>
      </c>
      <c r="H479">
        <v>2</v>
      </c>
      <c r="I479">
        <v>4695.8999999999996</v>
      </c>
      <c r="J479">
        <v>4098.5</v>
      </c>
      <c r="K479">
        <v>159</v>
      </c>
      <c r="L479">
        <v>188258.45</v>
      </c>
      <c r="M479">
        <v>0</v>
      </c>
      <c r="N479">
        <v>0</v>
      </c>
    </row>
    <row r="480" spans="1:14" hidden="1" x14ac:dyDescent="0.25">
      <c r="A480">
        <v>461</v>
      </c>
      <c r="B480" t="s">
        <v>857</v>
      </c>
      <c r="C480">
        <v>1980</v>
      </c>
      <c r="E480" t="s">
        <v>220</v>
      </c>
      <c r="F480" t="s">
        <v>689</v>
      </c>
      <c r="G480">
        <v>5</v>
      </c>
      <c r="H480">
        <v>6</v>
      </c>
      <c r="I480">
        <v>6804.6</v>
      </c>
      <c r="J480">
        <v>4089.4</v>
      </c>
      <c r="K480">
        <v>220</v>
      </c>
      <c r="L480">
        <v>7745040.4500000002</v>
      </c>
      <c r="M480">
        <v>0</v>
      </c>
      <c r="N480">
        <v>0</v>
      </c>
    </row>
    <row r="481" spans="1:14" hidden="1" x14ac:dyDescent="0.25">
      <c r="A481">
        <v>462</v>
      </c>
      <c r="B481" t="s">
        <v>214</v>
      </c>
      <c r="C481">
        <v>1985</v>
      </c>
      <c r="E481" t="s">
        <v>220</v>
      </c>
      <c r="F481" t="s">
        <v>689</v>
      </c>
      <c r="G481">
        <v>9</v>
      </c>
      <c r="H481">
        <v>6</v>
      </c>
      <c r="I481">
        <v>16719.900000000001</v>
      </c>
      <c r="J481">
        <v>12208</v>
      </c>
      <c r="K481">
        <v>461</v>
      </c>
      <c r="L481">
        <v>560756.17000000004</v>
      </c>
      <c r="M481">
        <v>0</v>
      </c>
      <c r="N481">
        <v>0</v>
      </c>
    </row>
    <row r="482" spans="1:14" hidden="1" x14ac:dyDescent="0.25">
      <c r="A482">
        <v>463</v>
      </c>
      <c r="B482" t="s">
        <v>206</v>
      </c>
      <c r="C482">
        <v>1985</v>
      </c>
      <c r="E482" t="s">
        <v>220</v>
      </c>
      <c r="F482" t="s">
        <v>689</v>
      </c>
      <c r="G482">
        <v>9</v>
      </c>
      <c r="H482">
        <v>9</v>
      </c>
      <c r="I482">
        <v>21499.200000000001</v>
      </c>
      <c r="J482">
        <v>18834.8</v>
      </c>
      <c r="K482">
        <v>804</v>
      </c>
      <c r="L482">
        <v>865148.29</v>
      </c>
      <c r="M482">
        <v>0</v>
      </c>
      <c r="N482">
        <v>0</v>
      </c>
    </row>
    <row r="483" spans="1:14" hidden="1" x14ac:dyDescent="0.25">
      <c r="A483">
        <v>464</v>
      </c>
      <c r="B483" t="s">
        <v>463</v>
      </c>
      <c r="C483">
        <v>1985</v>
      </c>
      <c r="E483" t="s">
        <v>220</v>
      </c>
      <c r="F483" t="s">
        <v>689</v>
      </c>
      <c r="G483">
        <v>5</v>
      </c>
      <c r="H483">
        <v>10</v>
      </c>
      <c r="I483">
        <v>11070.5</v>
      </c>
      <c r="J483">
        <v>9225</v>
      </c>
      <c r="K483">
        <v>380</v>
      </c>
      <c r="L483">
        <v>1113881.8500000001</v>
      </c>
      <c r="M483">
        <v>0</v>
      </c>
      <c r="N483">
        <v>0</v>
      </c>
    </row>
    <row r="484" spans="1:14" hidden="1" x14ac:dyDescent="0.25">
      <c r="A484">
        <v>465</v>
      </c>
      <c r="B484" t="s">
        <v>166</v>
      </c>
      <c r="C484">
        <v>1982</v>
      </c>
      <c r="E484" t="s">
        <v>220</v>
      </c>
      <c r="F484" t="s">
        <v>689</v>
      </c>
      <c r="G484">
        <v>5</v>
      </c>
      <c r="H484">
        <v>5</v>
      </c>
      <c r="I484">
        <v>5154</v>
      </c>
      <c r="J484">
        <v>4575.7</v>
      </c>
      <c r="K484">
        <v>179</v>
      </c>
      <c r="L484">
        <v>20580138.420000002</v>
      </c>
      <c r="M484">
        <v>0</v>
      </c>
      <c r="N484">
        <v>0</v>
      </c>
    </row>
    <row r="485" spans="1:14" hidden="1" x14ac:dyDescent="0.25">
      <c r="A485">
        <v>466</v>
      </c>
      <c r="B485" t="s">
        <v>858</v>
      </c>
      <c r="C485">
        <v>1977</v>
      </c>
      <c r="E485" t="s">
        <v>220</v>
      </c>
      <c r="F485" t="s">
        <v>689</v>
      </c>
      <c r="G485">
        <v>5</v>
      </c>
      <c r="H485">
        <v>6</v>
      </c>
      <c r="I485">
        <v>7544.2</v>
      </c>
      <c r="J485">
        <v>4957.2</v>
      </c>
      <c r="K485">
        <v>219</v>
      </c>
      <c r="L485">
        <v>5934837.4000000004</v>
      </c>
      <c r="M485">
        <v>0</v>
      </c>
      <c r="N485">
        <v>0</v>
      </c>
    </row>
    <row r="486" spans="1:14" hidden="1" x14ac:dyDescent="0.25">
      <c r="A486">
        <v>467</v>
      </c>
      <c r="B486" t="s">
        <v>464</v>
      </c>
      <c r="C486">
        <v>1976</v>
      </c>
      <c r="E486" t="s">
        <v>220</v>
      </c>
      <c r="F486" t="s">
        <v>689</v>
      </c>
      <c r="G486">
        <v>5</v>
      </c>
      <c r="H486">
        <v>4</v>
      </c>
      <c r="I486">
        <v>5352.1</v>
      </c>
      <c r="J486">
        <v>3375.9</v>
      </c>
      <c r="K486">
        <v>135</v>
      </c>
      <c r="L486">
        <v>806016.38</v>
      </c>
      <c r="M486">
        <v>0</v>
      </c>
      <c r="N486">
        <v>0</v>
      </c>
    </row>
    <row r="487" spans="1:14" hidden="1" x14ac:dyDescent="0.25">
      <c r="A487">
        <v>468</v>
      </c>
      <c r="B487" t="s">
        <v>754</v>
      </c>
      <c r="C487">
        <v>1994</v>
      </c>
      <c r="E487" t="s">
        <v>220</v>
      </c>
      <c r="F487" t="s">
        <v>689</v>
      </c>
      <c r="G487">
        <v>9</v>
      </c>
      <c r="H487">
        <v>3</v>
      </c>
      <c r="I487">
        <v>7316.3</v>
      </c>
      <c r="J487">
        <v>6191.5</v>
      </c>
      <c r="K487">
        <v>244</v>
      </c>
      <c r="L487">
        <v>8839050</v>
      </c>
      <c r="M487">
        <v>0</v>
      </c>
      <c r="N487">
        <v>0</v>
      </c>
    </row>
    <row r="488" spans="1:14" hidden="1" x14ac:dyDescent="0.25">
      <c r="A488">
        <v>469</v>
      </c>
      <c r="B488" t="s">
        <v>217</v>
      </c>
      <c r="C488">
        <v>1983</v>
      </c>
      <c r="E488" t="s">
        <v>220</v>
      </c>
      <c r="F488" t="s">
        <v>689</v>
      </c>
      <c r="G488">
        <v>8</v>
      </c>
      <c r="H488">
        <v>1</v>
      </c>
      <c r="I488">
        <v>6874.6</v>
      </c>
      <c r="J488">
        <v>3627</v>
      </c>
      <c r="K488">
        <v>288</v>
      </c>
      <c r="L488">
        <v>762904.99</v>
      </c>
      <c r="M488">
        <v>0</v>
      </c>
      <c r="N488">
        <v>0</v>
      </c>
    </row>
    <row r="489" spans="1:14" hidden="1" x14ac:dyDescent="0.25">
      <c r="A489">
        <v>470</v>
      </c>
      <c r="B489" t="s">
        <v>167</v>
      </c>
      <c r="C489">
        <v>1982</v>
      </c>
      <c r="E489" t="s">
        <v>220</v>
      </c>
      <c r="F489" t="s">
        <v>689</v>
      </c>
      <c r="G489">
        <v>5</v>
      </c>
      <c r="H489">
        <v>4</v>
      </c>
      <c r="I489">
        <v>3516.1</v>
      </c>
      <c r="J489">
        <v>3058.8</v>
      </c>
      <c r="K489">
        <v>154</v>
      </c>
      <c r="L489">
        <v>7213438.0099999998</v>
      </c>
      <c r="M489">
        <v>0</v>
      </c>
      <c r="N489">
        <v>0</v>
      </c>
    </row>
    <row r="490" spans="1:14" hidden="1" x14ac:dyDescent="0.25">
      <c r="A490">
        <v>471</v>
      </c>
      <c r="B490" t="s">
        <v>465</v>
      </c>
      <c r="C490">
        <v>1983</v>
      </c>
      <c r="E490" t="s">
        <v>220</v>
      </c>
      <c r="F490" t="s">
        <v>689</v>
      </c>
      <c r="G490">
        <v>5</v>
      </c>
      <c r="H490">
        <v>6</v>
      </c>
      <c r="I490">
        <v>8595.4</v>
      </c>
      <c r="J490">
        <v>5040.6000000000004</v>
      </c>
      <c r="K490">
        <v>240</v>
      </c>
      <c r="L490">
        <v>1950195.54</v>
      </c>
      <c r="M490">
        <v>0</v>
      </c>
      <c r="N490">
        <v>0</v>
      </c>
    </row>
    <row r="491" spans="1:14" hidden="1" x14ac:dyDescent="0.25">
      <c r="A491">
        <v>472</v>
      </c>
      <c r="B491" t="s">
        <v>466</v>
      </c>
      <c r="C491">
        <v>1982</v>
      </c>
      <c r="E491" t="s">
        <v>220</v>
      </c>
      <c r="F491" t="s">
        <v>689</v>
      </c>
      <c r="G491">
        <v>5</v>
      </c>
      <c r="H491">
        <v>8</v>
      </c>
      <c r="I491">
        <v>7425.2</v>
      </c>
      <c r="J491">
        <v>5212.2</v>
      </c>
      <c r="K491">
        <v>320</v>
      </c>
      <c r="L491">
        <v>15301274.960000001</v>
      </c>
      <c r="M491">
        <v>0</v>
      </c>
      <c r="N491">
        <v>0</v>
      </c>
    </row>
    <row r="492" spans="1:14" hidden="1" x14ac:dyDescent="0.25">
      <c r="A492">
        <v>473</v>
      </c>
      <c r="B492" t="s">
        <v>467</v>
      </c>
      <c r="C492">
        <v>1982</v>
      </c>
      <c r="E492" t="s">
        <v>220</v>
      </c>
      <c r="F492" t="s">
        <v>689</v>
      </c>
      <c r="G492">
        <v>5</v>
      </c>
      <c r="H492">
        <v>6</v>
      </c>
      <c r="I492">
        <v>5595.8</v>
      </c>
      <c r="J492">
        <v>4016.6</v>
      </c>
      <c r="K492">
        <v>281</v>
      </c>
      <c r="L492">
        <v>15555268.83</v>
      </c>
      <c r="M492">
        <v>0</v>
      </c>
      <c r="N492">
        <v>0</v>
      </c>
    </row>
    <row r="493" spans="1:14" hidden="1" x14ac:dyDescent="0.25">
      <c r="A493">
        <v>474</v>
      </c>
      <c r="B493" t="s">
        <v>859</v>
      </c>
      <c r="C493">
        <v>1982</v>
      </c>
      <c r="E493" t="s">
        <v>220</v>
      </c>
      <c r="F493" t="s">
        <v>689</v>
      </c>
      <c r="G493">
        <v>5</v>
      </c>
      <c r="H493">
        <v>6</v>
      </c>
      <c r="I493">
        <v>5644.5</v>
      </c>
      <c r="J493">
        <v>4006.2</v>
      </c>
      <c r="K493">
        <v>257</v>
      </c>
      <c r="L493">
        <v>17370658.640000001</v>
      </c>
      <c r="M493">
        <v>0</v>
      </c>
      <c r="N493">
        <v>0</v>
      </c>
    </row>
    <row r="494" spans="1:14" hidden="1" x14ac:dyDescent="0.25">
      <c r="A494">
        <v>475</v>
      </c>
      <c r="B494" t="s">
        <v>468</v>
      </c>
      <c r="C494">
        <v>1983</v>
      </c>
      <c r="E494" t="s">
        <v>220</v>
      </c>
      <c r="F494" t="s">
        <v>689</v>
      </c>
      <c r="G494">
        <v>5</v>
      </c>
      <c r="H494">
        <v>15</v>
      </c>
      <c r="I494">
        <v>14936.4</v>
      </c>
      <c r="J494">
        <v>12864.6</v>
      </c>
      <c r="K494">
        <v>524</v>
      </c>
      <c r="L494">
        <v>5544153.75</v>
      </c>
      <c r="M494">
        <v>0</v>
      </c>
      <c r="N494">
        <v>0</v>
      </c>
    </row>
    <row r="495" spans="1:14" hidden="1" x14ac:dyDescent="0.25">
      <c r="A495">
        <v>476</v>
      </c>
      <c r="B495" t="s">
        <v>168</v>
      </c>
      <c r="C495">
        <v>1982</v>
      </c>
      <c r="E495" t="s">
        <v>220</v>
      </c>
      <c r="F495" t="s">
        <v>689</v>
      </c>
      <c r="G495">
        <v>5</v>
      </c>
      <c r="H495">
        <v>4</v>
      </c>
      <c r="I495">
        <v>2967.8</v>
      </c>
      <c r="J495">
        <v>2576.9</v>
      </c>
      <c r="K495">
        <v>156</v>
      </c>
      <c r="L495">
        <v>8937876.8300000001</v>
      </c>
      <c r="M495">
        <v>0</v>
      </c>
      <c r="N495">
        <v>0</v>
      </c>
    </row>
    <row r="496" spans="1:14" hidden="1" x14ac:dyDescent="0.25">
      <c r="A496">
        <v>477</v>
      </c>
      <c r="B496" t="s">
        <v>469</v>
      </c>
      <c r="C496">
        <v>1983</v>
      </c>
      <c r="E496" t="s">
        <v>220</v>
      </c>
      <c r="F496" t="s">
        <v>689</v>
      </c>
      <c r="G496">
        <v>5</v>
      </c>
      <c r="H496">
        <v>8</v>
      </c>
      <c r="I496">
        <v>5888.2</v>
      </c>
      <c r="J496">
        <v>5149.8</v>
      </c>
      <c r="K496">
        <v>300</v>
      </c>
      <c r="L496">
        <v>1718256.52</v>
      </c>
      <c r="M496">
        <v>0</v>
      </c>
      <c r="N496">
        <v>0</v>
      </c>
    </row>
    <row r="497" spans="1:14" hidden="1" x14ac:dyDescent="0.25">
      <c r="A497">
        <v>478</v>
      </c>
      <c r="B497" t="s">
        <v>470</v>
      </c>
      <c r="C497">
        <v>1983</v>
      </c>
      <c r="E497" t="s">
        <v>220</v>
      </c>
      <c r="F497" t="s">
        <v>689</v>
      </c>
      <c r="G497">
        <v>5</v>
      </c>
      <c r="H497">
        <v>6</v>
      </c>
      <c r="I497">
        <v>8578.7000000000007</v>
      </c>
      <c r="J497">
        <v>5103.2</v>
      </c>
      <c r="K497">
        <v>210</v>
      </c>
      <c r="L497">
        <v>1065175.6299999999</v>
      </c>
      <c r="M497">
        <v>0</v>
      </c>
      <c r="N497">
        <v>0</v>
      </c>
    </row>
    <row r="498" spans="1:14" hidden="1" x14ac:dyDescent="0.25">
      <c r="A498">
        <v>479</v>
      </c>
      <c r="B498" t="s">
        <v>169</v>
      </c>
      <c r="C498">
        <v>1982</v>
      </c>
      <c r="E498" t="s">
        <v>220</v>
      </c>
      <c r="F498" t="s">
        <v>689</v>
      </c>
      <c r="G498">
        <v>5</v>
      </c>
      <c r="H498">
        <v>6</v>
      </c>
      <c r="I498">
        <v>5554.3</v>
      </c>
      <c r="J498">
        <v>3920.4</v>
      </c>
      <c r="K498">
        <v>256</v>
      </c>
      <c r="L498">
        <v>18723651.789999999</v>
      </c>
      <c r="M498">
        <v>0</v>
      </c>
      <c r="N498">
        <v>0</v>
      </c>
    </row>
    <row r="499" spans="1:14" hidden="1" x14ac:dyDescent="0.25">
      <c r="A499">
        <v>480</v>
      </c>
      <c r="B499" t="s">
        <v>471</v>
      </c>
      <c r="C499">
        <v>1982</v>
      </c>
      <c r="E499" t="s">
        <v>220</v>
      </c>
      <c r="F499" t="s">
        <v>689</v>
      </c>
      <c r="G499">
        <v>5</v>
      </c>
      <c r="H499">
        <v>6</v>
      </c>
      <c r="I499">
        <v>5890.8</v>
      </c>
      <c r="J499">
        <v>4193.3</v>
      </c>
      <c r="K499">
        <v>265</v>
      </c>
      <c r="L499">
        <v>9423893.2200000007</v>
      </c>
      <c r="M499">
        <v>0</v>
      </c>
      <c r="N499">
        <v>0</v>
      </c>
    </row>
    <row r="500" spans="1:14" hidden="1" x14ac:dyDescent="0.25">
      <c r="A500">
        <v>481</v>
      </c>
      <c r="B500" t="s">
        <v>125</v>
      </c>
      <c r="C500">
        <v>1982</v>
      </c>
      <c r="E500" t="s">
        <v>220</v>
      </c>
      <c r="F500" t="s">
        <v>689</v>
      </c>
      <c r="G500">
        <v>5</v>
      </c>
      <c r="H500">
        <v>9</v>
      </c>
      <c r="I500">
        <v>9048</v>
      </c>
      <c r="J500">
        <v>8035.8</v>
      </c>
      <c r="K500">
        <v>322</v>
      </c>
      <c r="L500">
        <v>2845737.94</v>
      </c>
      <c r="M500">
        <v>0</v>
      </c>
      <c r="N500">
        <v>0</v>
      </c>
    </row>
    <row r="501" spans="1:14" hidden="1" x14ac:dyDescent="0.25">
      <c r="A501">
        <v>482</v>
      </c>
      <c r="B501" t="s">
        <v>736</v>
      </c>
      <c r="C501">
        <v>2005</v>
      </c>
      <c r="E501" t="s">
        <v>220</v>
      </c>
      <c r="F501" t="s">
        <v>225</v>
      </c>
      <c r="G501">
        <v>5</v>
      </c>
      <c r="H501">
        <v>1</v>
      </c>
      <c r="I501">
        <v>3344</v>
      </c>
      <c r="J501">
        <v>3344</v>
      </c>
      <c r="K501">
        <v>90</v>
      </c>
      <c r="L501">
        <v>319484.09999999998</v>
      </c>
      <c r="M501">
        <v>0</v>
      </c>
      <c r="N501">
        <v>0</v>
      </c>
    </row>
    <row r="502" spans="1:14" hidden="1" x14ac:dyDescent="0.25">
      <c r="A502">
        <v>483</v>
      </c>
      <c r="B502" t="s">
        <v>213</v>
      </c>
      <c r="C502">
        <v>1983</v>
      </c>
      <c r="E502" t="s">
        <v>220</v>
      </c>
      <c r="F502" t="s">
        <v>225</v>
      </c>
      <c r="G502">
        <v>9</v>
      </c>
      <c r="H502">
        <v>2</v>
      </c>
      <c r="I502">
        <v>4983.6000000000004</v>
      </c>
      <c r="J502">
        <v>3663.3</v>
      </c>
      <c r="K502">
        <v>171</v>
      </c>
      <c r="L502">
        <v>662930.92000000004</v>
      </c>
      <c r="M502">
        <v>0</v>
      </c>
      <c r="N502">
        <v>0</v>
      </c>
    </row>
    <row r="503" spans="1:14" hidden="1" x14ac:dyDescent="0.25">
      <c r="A503">
        <v>484</v>
      </c>
      <c r="B503" t="s">
        <v>860</v>
      </c>
      <c r="C503">
        <v>1981</v>
      </c>
      <c r="E503" t="s">
        <v>220</v>
      </c>
      <c r="F503" t="s">
        <v>689</v>
      </c>
      <c r="G503">
        <v>5</v>
      </c>
      <c r="H503">
        <v>10</v>
      </c>
      <c r="I503">
        <v>9328.2000000000007</v>
      </c>
      <c r="J503">
        <v>8256.7999999999993</v>
      </c>
      <c r="K503">
        <v>317</v>
      </c>
      <c r="L503">
        <v>20423292.57</v>
      </c>
      <c r="M503">
        <v>0</v>
      </c>
      <c r="N503">
        <v>0</v>
      </c>
    </row>
    <row r="504" spans="1:14" hidden="1" x14ac:dyDescent="0.25">
      <c r="A504">
        <v>485</v>
      </c>
      <c r="B504" t="s">
        <v>472</v>
      </c>
      <c r="C504">
        <v>1982</v>
      </c>
      <c r="E504" t="s">
        <v>220</v>
      </c>
      <c r="F504" t="s">
        <v>689</v>
      </c>
      <c r="G504">
        <v>8</v>
      </c>
      <c r="H504">
        <v>1</v>
      </c>
      <c r="I504">
        <v>4913.6000000000004</v>
      </c>
      <c r="J504">
        <v>3610.7</v>
      </c>
      <c r="K504">
        <v>225</v>
      </c>
      <c r="L504">
        <v>661971.30000000005</v>
      </c>
      <c r="M504">
        <v>0</v>
      </c>
      <c r="N504">
        <v>0</v>
      </c>
    </row>
    <row r="505" spans="1:14" hidden="1" x14ac:dyDescent="0.25">
      <c r="A505">
        <v>486</v>
      </c>
      <c r="B505" t="s">
        <v>205</v>
      </c>
      <c r="C505">
        <v>1983</v>
      </c>
      <c r="E505" t="s">
        <v>220</v>
      </c>
      <c r="F505" t="s">
        <v>689</v>
      </c>
      <c r="G505">
        <v>8</v>
      </c>
      <c r="H505">
        <v>1</v>
      </c>
      <c r="I505">
        <v>4974.3999999999996</v>
      </c>
      <c r="J505">
        <v>3626.3</v>
      </c>
      <c r="K505">
        <v>267</v>
      </c>
      <c r="L505">
        <v>664831.34</v>
      </c>
      <c r="M505">
        <v>0</v>
      </c>
      <c r="N505">
        <v>0</v>
      </c>
    </row>
    <row r="506" spans="1:14" hidden="1" x14ac:dyDescent="0.25">
      <c r="A506">
        <v>487</v>
      </c>
      <c r="B506" t="s">
        <v>473</v>
      </c>
      <c r="C506">
        <v>1966</v>
      </c>
      <c r="E506" t="s">
        <v>220</v>
      </c>
      <c r="F506" t="s">
        <v>689</v>
      </c>
      <c r="G506">
        <v>5</v>
      </c>
      <c r="H506">
        <v>4</v>
      </c>
      <c r="I506">
        <v>2924.1</v>
      </c>
      <c r="J506">
        <v>2639.3</v>
      </c>
      <c r="K506">
        <v>186</v>
      </c>
      <c r="L506">
        <v>41960.91</v>
      </c>
      <c r="M506">
        <v>0</v>
      </c>
      <c r="N506">
        <v>0</v>
      </c>
    </row>
    <row r="507" spans="1:14" hidden="1" x14ac:dyDescent="0.25">
      <c r="A507">
        <v>488</v>
      </c>
      <c r="B507" t="s">
        <v>474</v>
      </c>
      <c r="C507">
        <v>1972</v>
      </c>
      <c r="E507" t="s">
        <v>220</v>
      </c>
      <c r="F507" t="s">
        <v>689</v>
      </c>
      <c r="G507">
        <v>5</v>
      </c>
      <c r="H507">
        <v>6</v>
      </c>
      <c r="I507">
        <v>4404.8999999999996</v>
      </c>
      <c r="J507">
        <v>3977.5</v>
      </c>
      <c r="K507">
        <v>216</v>
      </c>
      <c r="L507">
        <v>119440.35</v>
      </c>
      <c r="M507">
        <v>0</v>
      </c>
      <c r="N507">
        <v>0</v>
      </c>
    </row>
    <row r="508" spans="1:14" hidden="1" x14ac:dyDescent="0.25">
      <c r="A508">
        <v>489</v>
      </c>
      <c r="B508" t="s">
        <v>475</v>
      </c>
      <c r="C508">
        <v>1970</v>
      </c>
      <c r="E508" t="s">
        <v>220</v>
      </c>
      <c r="F508" t="s">
        <v>689</v>
      </c>
      <c r="G508">
        <v>5</v>
      </c>
      <c r="H508">
        <v>4</v>
      </c>
      <c r="I508">
        <v>3774.7</v>
      </c>
      <c r="J508">
        <v>3489.5</v>
      </c>
      <c r="K508">
        <v>206</v>
      </c>
      <c r="L508">
        <v>104786.2</v>
      </c>
      <c r="M508">
        <v>0</v>
      </c>
      <c r="N508">
        <v>0</v>
      </c>
    </row>
    <row r="509" spans="1:14" hidden="1" x14ac:dyDescent="0.25">
      <c r="A509">
        <v>490</v>
      </c>
      <c r="B509" t="s">
        <v>476</v>
      </c>
      <c r="C509">
        <v>1972</v>
      </c>
      <c r="E509" t="s">
        <v>220</v>
      </c>
      <c r="F509" t="s">
        <v>689</v>
      </c>
      <c r="G509">
        <v>5</v>
      </c>
      <c r="H509">
        <v>6</v>
      </c>
      <c r="I509">
        <v>4400.6000000000004</v>
      </c>
      <c r="J509">
        <v>3970.5</v>
      </c>
      <c r="K509">
        <v>239</v>
      </c>
      <c r="L509">
        <v>119230.14</v>
      </c>
      <c r="M509">
        <v>0</v>
      </c>
      <c r="N509">
        <v>0</v>
      </c>
    </row>
    <row r="510" spans="1:14" hidden="1" x14ac:dyDescent="0.25">
      <c r="A510">
        <v>491</v>
      </c>
      <c r="B510" t="s">
        <v>737</v>
      </c>
      <c r="C510">
        <v>1990</v>
      </c>
      <c r="E510" t="s">
        <v>690</v>
      </c>
      <c r="F510" t="s">
        <v>689</v>
      </c>
      <c r="G510">
        <v>9</v>
      </c>
      <c r="H510">
        <v>3</v>
      </c>
      <c r="I510">
        <v>8005.9</v>
      </c>
      <c r="J510">
        <v>6854.8</v>
      </c>
      <c r="K510">
        <v>363</v>
      </c>
      <c r="L510">
        <v>7018106.8099999996</v>
      </c>
      <c r="M510">
        <v>0</v>
      </c>
      <c r="N510">
        <v>0</v>
      </c>
    </row>
    <row r="511" spans="1:14" hidden="1" x14ac:dyDescent="0.25">
      <c r="A511">
        <v>492</v>
      </c>
      <c r="B511" t="s">
        <v>477</v>
      </c>
      <c r="C511">
        <v>1985</v>
      </c>
      <c r="E511" t="s">
        <v>220</v>
      </c>
      <c r="F511" t="s">
        <v>689</v>
      </c>
      <c r="G511">
        <v>5</v>
      </c>
      <c r="H511">
        <v>6</v>
      </c>
      <c r="I511">
        <v>4541.6000000000004</v>
      </c>
      <c r="J511">
        <v>3952.7</v>
      </c>
      <c r="K511">
        <v>250</v>
      </c>
      <c r="L511">
        <v>10226999.710000001</v>
      </c>
      <c r="M511">
        <v>0</v>
      </c>
      <c r="N511">
        <v>0</v>
      </c>
    </row>
    <row r="512" spans="1:14" hidden="1" x14ac:dyDescent="0.25">
      <c r="A512">
        <v>493</v>
      </c>
      <c r="B512" t="s">
        <v>738</v>
      </c>
      <c r="C512">
        <v>1990</v>
      </c>
      <c r="E512" t="s">
        <v>690</v>
      </c>
      <c r="F512" t="s">
        <v>689</v>
      </c>
      <c r="G512">
        <v>9</v>
      </c>
      <c r="H512">
        <v>3</v>
      </c>
      <c r="I512">
        <v>8249.4</v>
      </c>
      <c r="J512">
        <v>7029.6</v>
      </c>
      <c r="K512">
        <v>331</v>
      </c>
      <c r="L512">
        <v>7064680.0999999996</v>
      </c>
      <c r="M512">
        <v>0</v>
      </c>
      <c r="N512">
        <v>0</v>
      </c>
    </row>
    <row r="513" spans="1:14" hidden="1" x14ac:dyDescent="0.25">
      <c r="A513">
        <v>494</v>
      </c>
      <c r="B513" t="s">
        <v>478</v>
      </c>
      <c r="C513">
        <v>1985</v>
      </c>
      <c r="E513" t="s">
        <v>220</v>
      </c>
      <c r="F513" t="s">
        <v>689</v>
      </c>
      <c r="G513">
        <v>5</v>
      </c>
      <c r="H513">
        <v>4</v>
      </c>
      <c r="I513">
        <v>3093.8</v>
      </c>
      <c r="J513">
        <v>2684.8</v>
      </c>
      <c r="K513">
        <v>162</v>
      </c>
      <c r="L513">
        <v>16081969.939999999</v>
      </c>
      <c r="M513">
        <v>0</v>
      </c>
      <c r="N513">
        <v>0</v>
      </c>
    </row>
    <row r="514" spans="1:14" hidden="1" x14ac:dyDescent="0.25">
      <c r="A514">
        <v>495</v>
      </c>
      <c r="B514" t="s">
        <v>479</v>
      </c>
      <c r="C514">
        <v>1985</v>
      </c>
      <c r="E514" t="s">
        <v>220</v>
      </c>
      <c r="F514" t="s">
        <v>689</v>
      </c>
      <c r="G514">
        <v>5</v>
      </c>
      <c r="H514">
        <v>4</v>
      </c>
      <c r="I514">
        <v>3072.15</v>
      </c>
      <c r="J514">
        <v>2677.3</v>
      </c>
      <c r="K514">
        <v>186</v>
      </c>
      <c r="L514">
        <v>6927099.5499999998</v>
      </c>
      <c r="M514">
        <v>0</v>
      </c>
      <c r="N514">
        <v>0</v>
      </c>
    </row>
    <row r="515" spans="1:14" hidden="1" x14ac:dyDescent="0.25">
      <c r="A515">
        <v>496</v>
      </c>
      <c r="B515" t="s">
        <v>861</v>
      </c>
      <c r="C515">
        <v>1977</v>
      </c>
      <c r="E515" t="s">
        <v>220</v>
      </c>
      <c r="F515" t="s">
        <v>225</v>
      </c>
      <c r="G515">
        <v>9</v>
      </c>
      <c r="H515">
        <v>1</v>
      </c>
      <c r="I515">
        <v>2277.4</v>
      </c>
      <c r="J515">
        <v>1823.1</v>
      </c>
      <c r="K515">
        <v>36</v>
      </c>
      <c r="L515">
        <v>3307392.76</v>
      </c>
      <c r="M515">
        <v>0</v>
      </c>
      <c r="N515">
        <v>0</v>
      </c>
    </row>
    <row r="516" spans="1:14" hidden="1" x14ac:dyDescent="0.25">
      <c r="A516">
        <v>497</v>
      </c>
      <c r="B516" t="s">
        <v>862</v>
      </c>
      <c r="C516">
        <v>1976</v>
      </c>
      <c r="E516" t="s">
        <v>220</v>
      </c>
      <c r="F516" t="s">
        <v>689</v>
      </c>
      <c r="G516">
        <v>5</v>
      </c>
      <c r="H516">
        <v>6</v>
      </c>
      <c r="I516">
        <v>5694.9</v>
      </c>
      <c r="J516">
        <v>4932.8</v>
      </c>
      <c r="K516">
        <v>89</v>
      </c>
      <c r="L516">
        <v>2387277.88</v>
      </c>
      <c r="M516">
        <v>0</v>
      </c>
      <c r="N516">
        <v>0</v>
      </c>
    </row>
    <row r="517" spans="1:14" hidden="1" x14ac:dyDescent="0.25">
      <c r="A517">
        <v>498</v>
      </c>
      <c r="B517" t="s">
        <v>778</v>
      </c>
      <c r="C517">
        <v>1977</v>
      </c>
      <c r="E517" t="s">
        <v>220</v>
      </c>
      <c r="F517" t="s">
        <v>689</v>
      </c>
      <c r="G517">
        <v>5</v>
      </c>
      <c r="H517">
        <v>4</v>
      </c>
      <c r="I517">
        <v>4191.8999999999996</v>
      </c>
      <c r="J517">
        <v>3535.7</v>
      </c>
      <c r="K517">
        <v>141</v>
      </c>
      <c r="L517">
        <v>6151174.1200000001</v>
      </c>
      <c r="M517">
        <v>0</v>
      </c>
      <c r="N517">
        <v>0</v>
      </c>
    </row>
    <row r="518" spans="1:14" hidden="1" x14ac:dyDescent="0.25">
      <c r="A518">
        <v>499</v>
      </c>
      <c r="B518" t="s">
        <v>480</v>
      </c>
      <c r="C518">
        <v>1983</v>
      </c>
      <c r="E518" t="s">
        <v>220</v>
      </c>
      <c r="F518" t="s">
        <v>225</v>
      </c>
      <c r="G518">
        <v>9</v>
      </c>
      <c r="H518">
        <v>3</v>
      </c>
      <c r="I518">
        <v>6882.9</v>
      </c>
      <c r="J518">
        <v>5717.7</v>
      </c>
      <c r="K518">
        <v>315</v>
      </c>
      <c r="L518">
        <v>604678.22</v>
      </c>
      <c r="M518">
        <v>0</v>
      </c>
      <c r="N518">
        <v>0</v>
      </c>
    </row>
    <row r="519" spans="1:14" hidden="1" x14ac:dyDescent="0.25">
      <c r="A519">
        <v>500</v>
      </c>
      <c r="B519" t="s">
        <v>481</v>
      </c>
      <c r="C519">
        <v>1982</v>
      </c>
      <c r="E519" t="s">
        <v>220</v>
      </c>
      <c r="F519" t="s">
        <v>225</v>
      </c>
      <c r="G519">
        <v>9</v>
      </c>
      <c r="H519">
        <v>1</v>
      </c>
      <c r="I519">
        <v>2275.5</v>
      </c>
      <c r="J519">
        <v>1822.7</v>
      </c>
      <c r="K519">
        <v>90</v>
      </c>
      <c r="L519">
        <v>62971.55</v>
      </c>
      <c r="M519">
        <v>0</v>
      </c>
      <c r="N519">
        <v>0</v>
      </c>
    </row>
    <row r="520" spans="1:14" hidden="1" x14ac:dyDescent="0.25">
      <c r="A520">
        <v>501</v>
      </c>
      <c r="B520" t="s">
        <v>482</v>
      </c>
      <c r="C520">
        <v>1976</v>
      </c>
      <c r="E520" t="s">
        <v>220</v>
      </c>
      <c r="F520" t="s">
        <v>689</v>
      </c>
      <c r="G520">
        <v>5</v>
      </c>
      <c r="H520">
        <v>8</v>
      </c>
      <c r="I520">
        <v>7752</v>
      </c>
      <c r="J520">
        <v>6631.9</v>
      </c>
      <c r="K520">
        <v>320</v>
      </c>
      <c r="L520">
        <v>936580.13</v>
      </c>
      <c r="M520">
        <v>0</v>
      </c>
      <c r="N520">
        <v>0</v>
      </c>
    </row>
    <row r="521" spans="1:14" hidden="1" x14ac:dyDescent="0.25">
      <c r="A521">
        <v>502</v>
      </c>
      <c r="B521" t="s">
        <v>863</v>
      </c>
      <c r="C521">
        <v>1977</v>
      </c>
      <c r="E521" t="s">
        <v>220</v>
      </c>
      <c r="F521" t="s">
        <v>689</v>
      </c>
      <c r="G521">
        <v>5</v>
      </c>
      <c r="H521">
        <v>6</v>
      </c>
      <c r="I521">
        <v>4944.1000000000004</v>
      </c>
      <c r="J521">
        <v>4193.7</v>
      </c>
      <c r="K521">
        <v>245</v>
      </c>
      <c r="L521">
        <v>19533562.25</v>
      </c>
      <c r="M521">
        <v>0</v>
      </c>
      <c r="N521">
        <v>0</v>
      </c>
    </row>
    <row r="522" spans="1:14" hidden="1" x14ac:dyDescent="0.25">
      <c r="A522">
        <v>503</v>
      </c>
      <c r="B522" t="s">
        <v>864</v>
      </c>
      <c r="C522">
        <v>1980</v>
      </c>
      <c r="E522" t="s">
        <v>220</v>
      </c>
      <c r="F522" t="s">
        <v>225</v>
      </c>
      <c r="G522">
        <v>9</v>
      </c>
      <c r="H522">
        <v>1</v>
      </c>
      <c r="I522">
        <v>5733.2</v>
      </c>
      <c r="J522">
        <v>3867.6</v>
      </c>
      <c r="K522">
        <v>283</v>
      </c>
      <c r="L522">
        <v>22455424.5</v>
      </c>
      <c r="M522">
        <v>0</v>
      </c>
      <c r="N522">
        <v>0</v>
      </c>
    </row>
    <row r="523" spans="1:14" hidden="1" x14ac:dyDescent="0.25">
      <c r="A523">
        <v>504</v>
      </c>
      <c r="B523" t="s">
        <v>126</v>
      </c>
      <c r="C523">
        <v>1977</v>
      </c>
      <c r="E523" t="s">
        <v>220</v>
      </c>
      <c r="F523" t="s">
        <v>689</v>
      </c>
      <c r="G523">
        <v>5</v>
      </c>
      <c r="H523">
        <v>6</v>
      </c>
      <c r="I523">
        <v>4695.1000000000004</v>
      </c>
      <c r="J523">
        <v>4089.5</v>
      </c>
      <c r="K523">
        <v>183</v>
      </c>
      <c r="L523">
        <v>16769676.210000001</v>
      </c>
      <c r="M523">
        <v>0</v>
      </c>
      <c r="N523">
        <v>0</v>
      </c>
    </row>
    <row r="524" spans="1:14" hidden="1" x14ac:dyDescent="0.25">
      <c r="A524">
        <v>505</v>
      </c>
      <c r="B524" t="s">
        <v>170</v>
      </c>
      <c r="C524">
        <v>1977</v>
      </c>
      <c r="E524" t="s">
        <v>220</v>
      </c>
      <c r="F524" t="s">
        <v>689</v>
      </c>
      <c r="G524">
        <v>5</v>
      </c>
      <c r="H524">
        <v>6</v>
      </c>
      <c r="I524">
        <v>4491.8999999999996</v>
      </c>
      <c r="J524">
        <v>3837.5</v>
      </c>
      <c r="K524">
        <v>248</v>
      </c>
      <c r="L524">
        <v>17857098.920000002</v>
      </c>
      <c r="M524">
        <v>0</v>
      </c>
      <c r="N524">
        <v>0</v>
      </c>
    </row>
    <row r="525" spans="1:14" hidden="1" x14ac:dyDescent="0.25">
      <c r="A525">
        <v>506</v>
      </c>
      <c r="B525" t="s">
        <v>483</v>
      </c>
      <c r="C525">
        <v>1973</v>
      </c>
      <c r="E525" t="s">
        <v>220</v>
      </c>
      <c r="F525" t="s">
        <v>689</v>
      </c>
      <c r="G525">
        <v>5</v>
      </c>
      <c r="H525">
        <v>6</v>
      </c>
      <c r="I525">
        <v>4469</v>
      </c>
      <c r="J525">
        <v>3820.3</v>
      </c>
      <c r="K525">
        <v>221</v>
      </c>
      <c r="L525">
        <v>60737.04</v>
      </c>
      <c r="M525">
        <v>0</v>
      </c>
      <c r="N525">
        <v>0</v>
      </c>
    </row>
    <row r="526" spans="1:14" hidden="1" x14ac:dyDescent="0.25">
      <c r="A526">
        <v>507</v>
      </c>
      <c r="B526" t="s">
        <v>484</v>
      </c>
      <c r="C526">
        <v>1984</v>
      </c>
      <c r="E526" t="s">
        <v>220</v>
      </c>
      <c r="F526" t="s">
        <v>225</v>
      </c>
      <c r="G526">
        <v>9</v>
      </c>
      <c r="H526">
        <v>1</v>
      </c>
      <c r="I526">
        <v>2385.8000000000002</v>
      </c>
      <c r="J526">
        <v>1856.2</v>
      </c>
      <c r="K526">
        <v>92</v>
      </c>
      <c r="L526">
        <v>243088.88</v>
      </c>
      <c r="M526">
        <v>0</v>
      </c>
      <c r="N526">
        <v>0</v>
      </c>
    </row>
    <row r="527" spans="1:14" hidden="1" x14ac:dyDescent="0.25">
      <c r="A527">
        <v>508</v>
      </c>
      <c r="B527" t="s">
        <v>485</v>
      </c>
      <c r="C527">
        <v>1982</v>
      </c>
      <c r="E527" t="s">
        <v>220</v>
      </c>
      <c r="F527" t="s">
        <v>689</v>
      </c>
      <c r="G527">
        <v>5</v>
      </c>
      <c r="H527">
        <v>22</v>
      </c>
      <c r="I527">
        <v>23004.400000000001</v>
      </c>
      <c r="J527">
        <v>19994.599999999999</v>
      </c>
      <c r="K527">
        <v>324</v>
      </c>
      <c r="L527">
        <v>3656612.45</v>
      </c>
      <c r="M527">
        <v>0</v>
      </c>
      <c r="N527">
        <v>0</v>
      </c>
    </row>
    <row r="528" spans="1:14" hidden="1" x14ac:dyDescent="0.25">
      <c r="A528">
        <v>509</v>
      </c>
      <c r="B528" t="s">
        <v>83</v>
      </c>
      <c r="C528">
        <v>1982</v>
      </c>
      <c r="E528" t="s">
        <v>220</v>
      </c>
      <c r="F528" t="s">
        <v>689</v>
      </c>
      <c r="G528">
        <v>5</v>
      </c>
      <c r="H528">
        <v>6</v>
      </c>
      <c r="I528">
        <v>6412</v>
      </c>
      <c r="J528">
        <v>4664.8999999999996</v>
      </c>
      <c r="K528">
        <v>247</v>
      </c>
      <c r="L528">
        <v>658793.51</v>
      </c>
      <c r="M528">
        <v>0</v>
      </c>
      <c r="N528">
        <v>0</v>
      </c>
    </row>
    <row r="529" spans="1:14" hidden="1" x14ac:dyDescent="0.25">
      <c r="A529">
        <v>510</v>
      </c>
      <c r="B529" t="s">
        <v>486</v>
      </c>
      <c r="C529">
        <v>1981</v>
      </c>
      <c r="E529" t="s">
        <v>220</v>
      </c>
      <c r="F529" t="s">
        <v>225</v>
      </c>
      <c r="G529">
        <v>9</v>
      </c>
      <c r="H529">
        <v>1</v>
      </c>
      <c r="I529">
        <v>2320.6</v>
      </c>
      <c r="J529">
        <v>1944.7</v>
      </c>
      <c r="K529">
        <v>98</v>
      </c>
      <c r="L529">
        <v>2967269.15</v>
      </c>
      <c r="M529">
        <v>0</v>
      </c>
      <c r="N529">
        <v>0</v>
      </c>
    </row>
    <row r="530" spans="1:14" hidden="1" x14ac:dyDescent="0.25">
      <c r="A530">
        <v>511</v>
      </c>
      <c r="B530" t="s">
        <v>865</v>
      </c>
      <c r="C530">
        <v>1981</v>
      </c>
      <c r="E530" t="s">
        <v>220</v>
      </c>
      <c r="F530" t="s">
        <v>689</v>
      </c>
      <c r="G530">
        <v>5</v>
      </c>
      <c r="H530">
        <v>8</v>
      </c>
      <c r="I530">
        <v>7599</v>
      </c>
      <c r="J530">
        <v>6536.3</v>
      </c>
      <c r="K530">
        <v>263</v>
      </c>
      <c r="L530">
        <v>23061517.59</v>
      </c>
      <c r="M530">
        <v>0</v>
      </c>
      <c r="N530">
        <v>0</v>
      </c>
    </row>
    <row r="531" spans="1:14" hidden="1" x14ac:dyDescent="0.25">
      <c r="A531">
        <v>512</v>
      </c>
      <c r="B531" t="s">
        <v>866</v>
      </c>
      <c r="C531">
        <v>1980</v>
      </c>
      <c r="E531" t="s">
        <v>220</v>
      </c>
      <c r="F531" t="s">
        <v>689</v>
      </c>
      <c r="G531">
        <v>5</v>
      </c>
      <c r="H531">
        <v>6</v>
      </c>
      <c r="I531">
        <v>4493.1000000000004</v>
      </c>
      <c r="J531">
        <v>4051.5</v>
      </c>
      <c r="K531">
        <v>305</v>
      </c>
      <c r="L531">
        <v>9677250.8399999999</v>
      </c>
      <c r="M531">
        <v>0</v>
      </c>
      <c r="N531">
        <v>0</v>
      </c>
    </row>
    <row r="532" spans="1:14" hidden="1" x14ac:dyDescent="0.25">
      <c r="A532">
        <v>513</v>
      </c>
      <c r="B532" t="s">
        <v>867</v>
      </c>
      <c r="C532">
        <v>1981</v>
      </c>
      <c r="E532" t="s">
        <v>220</v>
      </c>
      <c r="F532" t="s">
        <v>689</v>
      </c>
      <c r="G532">
        <v>5</v>
      </c>
      <c r="H532">
        <v>13</v>
      </c>
      <c r="I532">
        <v>13634.8</v>
      </c>
      <c r="J532">
        <v>11240.7</v>
      </c>
      <c r="K532">
        <v>490</v>
      </c>
      <c r="L532">
        <v>44958300.359999999</v>
      </c>
      <c r="M532">
        <v>0</v>
      </c>
      <c r="N532">
        <v>0</v>
      </c>
    </row>
    <row r="533" spans="1:14" hidden="1" x14ac:dyDescent="0.25">
      <c r="A533">
        <v>514</v>
      </c>
      <c r="B533" t="s">
        <v>868</v>
      </c>
      <c r="C533">
        <v>1979</v>
      </c>
      <c r="E533" t="s">
        <v>220</v>
      </c>
      <c r="F533" t="s">
        <v>689</v>
      </c>
      <c r="G533">
        <v>5</v>
      </c>
      <c r="H533">
        <v>6</v>
      </c>
      <c r="I533">
        <v>4668.5</v>
      </c>
      <c r="J533">
        <v>3997.7</v>
      </c>
      <c r="K533">
        <v>233</v>
      </c>
      <c r="L533">
        <v>18240464.940000001</v>
      </c>
      <c r="M533">
        <v>0</v>
      </c>
      <c r="N533">
        <v>0</v>
      </c>
    </row>
    <row r="534" spans="1:14" hidden="1" x14ac:dyDescent="0.25">
      <c r="A534">
        <v>515</v>
      </c>
      <c r="B534" t="s">
        <v>869</v>
      </c>
      <c r="C534">
        <v>1981</v>
      </c>
      <c r="E534" t="s">
        <v>220</v>
      </c>
      <c r="F534" t="s">
        <v>689</v>
      </c>
      <c r="G534">
        <v>5</v>
      </c>
      <c r="H534">
        <v>8</v>
      </c>
      <c r="I534">
        <v>5887.2</v>
      </c>
      <c r="J534">
        <v>5301.4</v>
      </c>
      <c r="K534">
        <v>343</v>
      </c>
      <c r="L534">
        <v>21195207.899999999</v>
      </c>
      <c r="M534">
        <v>0</v>
      </c>
      <c r="N534">
        <v>0</v>
      </c>
    </row>
    <row r="535" spans="1:14" hidden="1" x14ac:dyDescent="0.25">
      <c r="A535">
        <v>516</v>
      </c>
      <c r="B535" t="s">
        <v>487</v>
      </c>
      <c r="C535">
        <v>1974</v>
      </c>
      <c r="E535" t="s">
        <v>220</v>
      </c>
      <c r="F535" t="s">
        <v>689</v>
      </c>
      <c r="G535">
        <v>5</v>
      </c>
      <c r="H535">
        <v>6</v>
      </c>
      <c r="I535">
        <v>4518.3999999999996</v>
      </c>
      <c r="J535">
        <v>3899.2</v>
      </c>
      <c r="K535">
        <v>248</v>
      </c>
      <c r="L535">
        <v>61991.43</v>
      </c>
      <c r="M535">
        <v>0</v>
      </c>
      <c r="N535">
        <v>0</v>
      </c>
    </row>
    <row r="536" spans="1:14" hidden="1" x14ac:dyDescent="0.25">
      <c r="A536">
        <v>517</v>
      </c>
      <c r="B536" t="s">
        <v>934</v>
      </c>
      <c r="C536">
        <v>1980</v>
      </c>
      <c r="E536" t="s">
        <v>220</v>
      </c>
      <c r="F536" t="s">
        <v>689</v>
      </c>
      <c r="G536">
        <v>5</v>
      </c>
      <c r="H536">
        <v>6</v>
      </c>
      <c r="I536">
        <v>4399.8999999999996</v>
      </c>
      <c r="J536">
        <v>3963.8</v>
      </c>
      <c r="K536">
        <v>257</v>
      </c>
      <c r="L536">
        <v>1043774.26</v>
      </c>
      <c r="M536">
        <v>0</v>
      </c>
      <c r="N536">
        <v>0</v>
      </c>
    </row>
    <row r="537" spans="1:14" hidden="1" x14ac:dyDescent="0.25">
      <c r="A537">
        <v>518</v>
      </c>
      <c r="B537" t="s">
        <v>171</v>
      </c>
      <c r="C537">
        <v>1979</v>
      </c>
      <c r="E537" t="s">
        <v>220</v>
      </c>
      <c r="F537" t="s">
        <v>689</v>
      </c>
      <c r="G537">
        <v>5</v>
      </c>
      <c r="H537">
        <v>6</v>
      </c>
      <c r="I537">
        <v>4597.8</v>
      </c>
      <c r="J537">
        <v>3977.1</v>
      </c>
      <c r="K537">
        <v>258</v>
      </c>
      <c r="L537">
        <v>18462203.899999999</v>
      </c>
      <c r="M537">
        <v>0</v>
      </c>
      <c r="N537">
        <v>0</v>
      </c>
    </row>
    <row r="538" spans="1:14" hidden="1" x14ac:dyDescent="0.25">
      <c r="A538">
        <v>519</v>
      </c>
      <c r="B538" t="s">
        <v>172</v>
      </c>
      <c r="C538">
        <v>1978</v>
      </c>
      <c r="E538" t="s">
        <v>220</v>
      </c>
      <c r="F538" t="s">
        <v>689</v>
      </c>
      <c r="G538">
        <v>5</v>
      </c>
      <c r="H538">
        <v>4</v>
      </c>
      <c r="I538">
        <v>3049</v>
      </c>
      <c r="J538">
        <v>2652.6</v>
      </c>
      <c r="K538">
        <v>156</v>
      </c>
      <c r="L538">
        <v>12660401.539999999</v>
      </c>
      <c r="M538">
        <v>0</v>
      </c>
      <c r="N538">
        <v>0</v>
      </c>
    </row>
    <row r="539" spans="1:14" hidden="1" x14ac:dyDescent="0.25">
      <c r="A539">
        <v>520</v>
      </c>
      <c r="B539" t="s">
        <v>173</v>
      </c>
      <c r="C539">
        <v>1979</v>
      </c>
      <c r="E539" t="s">
        <v>220</v>
      </c>
      <c r="F539" t="s">
        <v>689</v>
      </c>
      <c r="G539">
        <v>5</v>
      </c>
      <c r="H539">
        <v>4</v>
      </c>
      <c r="I539">
        <v>3110.3</v>
      </c>
      <c r="J539">
        <v>2671.3</v>
      </c>
      <c r="K539">
        <v>170</v>
      </c>
      <c r="L539">
        <v>10914365.32</v>
      </c>
      <c r="M539">
        <v>0</v>
      </c>
      <c r="N539">
        <v>0</v>
      </c>
    </row>
    <row r="540" spans="1:14" hidden="1" x14ac:dyDescent="0.25">
      <c r="A540">
        <v>521</v>
      </c>
      <c r="B540" t="s">
        <v>755</v>
      </c>
      <c r="C540">
        <v>1995</v>
      </c>
      <c r="E540" t="s">
        <v>220</v>
      </c>
      <c r="F540" t="s">
        <v>225</v>
      </c>
      <c r="G540">
        <v>9</v>
      </c>
      <c r="H540">
        <v>5</v>
      </c>
      <c r="I540">
        <v>13383.5</v>
      </c>
      <c r="J540">
        <v>11150.1</v>
      </c>
      <c r="K540">
        <v>533</v>
      </c>
      <c r="L540">
        <v>11785400</v>
      </c>
      <c r="M540">
        <v>0</v>
      </c>
      <c r="N540">
        <v>0</v>
      </c>
    </row>
    <row r="541" spans="1:14" hidden="1" x14ac:dyDescent="0.25">
      <c r="A541">
        <v>522</v>
      </c>
      <c r="B541" t="s">
        <v>756</v>
      </c>
      <c r="C541">
        <v>1995</v>
      </c>
      <c r="E541" t="s">
        <v>220</v>
      </c>
      <c r="F541" t="s">
        <v>689</v>
      </c>
      <c r="G541">
        <v>9</v>
      </c>
      <c r="H541">
        <v>3</v>
      </c>
      <c r="I541">
        <v>7580.2</v>
      </c>
      <c r="J541">
        <v>6334.8</v>
      </c>
      <c r="K541">
        <v>237</v>
      </c>
      <c r="L541">
        <v>8839050</v>
      </c>
      <c r="M541">
        <v>0</v>
      </c>
      <c r="N541">
        <v>0</v>
      </c>
    </row>
    <row r="542" spans="1:14" hidden="1" x14ac:dyDescent="0.25">
      <c r="A542">
        <v>523</v>
      </c>
      <c r="B542" t="s">
        <v>870</v>
      </c>
      <c r="C542">
        <v>1979</v>
      </c>
      <c r="E542" t="s">
        <v>220</v>
      </c>
      <c r="F542" t="s">
        <v>225</v>
      </c>
      <c r="G542">
        <v>9</v>
      </c>
      <c r="H542">
        <v>1</v>
      </c>
      <c r="I542">
        <v>3276.9</v>
      </c>
      <c r="J542">
        <v>2943.8</v>
      </c>
      <c r="K542">
        <v>117</v>
      </c>
      <c r="L542">
        <v>10008536.51</v>
      </c>
      <c r="M542">
        <v>0</v>
      </c>
      <c r="N542">
        <v>0</v>
      </c>
    </row>
    <row r="543" spans="1:14" hidden="1" x14ac:dyDescent="0.25">
      <c r="A543">
        <v>524</v>
      </c>
      <c r="B543" t="s">
        <v>174</v>
      </c>
      <c r="C543">
        <v>1982</v>
      </c>
      <c r="E543" t="s">
        <v>220</v>
      </c>
      <c r="F543" t="s">
        <v>225</v>
      </c>
      <c r="G543">
        <v>5</v>
      </c>
      <c r="H543">
        <v>6</v>
      </c>
      <c r="I543">
        <v>4162.8</v>
      </c>
      <c r="J543">
        <v>3993.9</v>
      </c>
      <c r="K543">
        <v>243</v>
      </c>
      <c r="L543">
        <v>7779034.3399999999</v>
      </c>
      <c r="M543">
        <v>0</v>
      </c>
      <c r="N543">
        <v>0</v>
      </c>
    </row>
    <row r="544" spans="1:14" hidden="1" x14ac:dyDescent="0.25">
      <c r="A544">
        <v>525</v>
      </c>
      <c r="B544" t="s">
        <v>757</v>
      </c>
      <c r="C544">
        <v>1980</v>
      </c>
      <c r="E544" t="s">
        <v>220</v>
      </c>
      <c r="F544" t="s">
        <v>225</v>
      </c>
      <c r="G544">
        <v>9</v>
      </c>
      <c r="H544">
        <v>1</v>
      </c>
      <c r="I544">
        <v>3126.6</v>
      </c>
      <c r="J544">
        <v>2787.4</v>
      </c>
      <c r="K544">
        <v>129</v>
      </c>
      <c r="L544">
        <v>2946350</v>
      </c>
      <c r="M544">
        <v>0</v>
      </c>
      <c r="N544">
        <v>0</v>
      </c>
    </row>
    <row r="545" spans="1:14" hidden="1" x14ac:dyDescent="0.25">
      <c r="A545">
        <v>526</v>
      </c>
      <c r="B545" t="s">
        <v>175</v>
      </c>
      <c r="C545">
        <v>1980</v>
      </c>
      <c r="E545" t="s">
        <v>220</v>
      </c>
      <c r="F545" t="s">
        <v>689</v>
      </c>
      <c r="G545">
        <v>5</v>
      </c>
      <c r="H545">
        <v>10</v>
      </c>
      <c r="I545">
        <v>9365.1</v>
      </c>
      <c r="J545">
        <v>8279.7000000000007</v>
      </c>
      <c r="K545">
        <v>312</v>
      </c>
      <c r="L545">
        <v>11354902.189999999</v>
      </c>
      <c r="M545">
        <v>0</v>
      </c>
      <c r="N545">
        <v>0</v>
      </c>
    </row>
    <row r="546" spans="1:14" hidden="1" x14ac:dyDescent="0.25">
      <c r="A546">
        <v>527</v>
      </c>
      <c r="B546" t="s">
        <v>871</v>
      </c>
      <c r="C546">
        <v>1980</v>
      </c>
      <c r="E546" t="s">
        <v>220</v>
      </c>
      <c r="F546" t="s">
        <v>689</v>
      </c>
      <c r="G546">
        <v>5</v>
      </c>
      <c r="H546">
        <v>6</v>
      </c>
      <c r="I546">
        <v>5706.9</v>
      </c>
      <c r="J546">
        <v>5050.3999999999996</v>
      </c>
      <c r="K546">
        <v>234</v>
      </c>
      <c r="L546">
        <v>11046970.49</v>
      </c>
      <c r="M546">
        <v>0</v>
      </c>
      <c r="N546">
        <v>0</v>
      </c>
    </row>
    <row r="547" spans="1:14" hidden="1" x14ac:dyDescent="0.25">
      <c r="A547">
        <v>528</v>
      </c>
      <c r="B547" t="s">
        <v>758</v>
      </c>
      <c r="C547">
        <v>1995</v>
      </c>
      <c r="E547" t="s">
        <v>220</v>
      </c>
      <c r="F547" t="s">
        <v>689</v>
      </c>
      <c r="G547">
        <v>9</v>
      </c>
      <c r="H547">
        <v>1</v>
      </c>
      <c r="I547">
        <v>6279.4</v>
      </c>
      <c r="J547">
        <v>4825.2</v>
      </c>
      <c r="K547">
        <v>317</v>
      </c>
      <c r="L547">
        <v>5892700</v>
      </c>
      <c r="M547">
        <v>0</v>
      </c>
      <c r="N547">
        <v>0</v>
      </c>
    </row>
    <row r="548" spans="1:14" hidden="1" x14ac:dyDescent="0.25">
      <c r="A548">
        <v>529</v>
      </c>
      <c r="B548" t="s">
        <v>488</v>
      </c>
      <c r="C548">
        <v>1984</v>
      </c>
      <c r="E548" t="s">
        <v>220</v>
      </c>
      <c r="F548" t="s">
        <v>689</v>
      </c>
      <c r="G548">
        <v>5</v>
      </c>
      <c r="H548">
        <v>4</v>
      </c>
      <c r="I548">
        <v>3764</v>
      </c>
      <c r="J548">
        <v>3204.6</v>
      </c>
      <c r="K548">
        <v>124</v>
      </c>
      <c r="L548">
        <v>1381060.83</v>
      </c>
      <c r="M548">
        <v>0</v>
      </c>
      <c r="N548">
        <v>0</v>
      </c>
    </row>
    <row r="549" spans="1:14" hidden="1" x14ac:dyDescent="0.25">
      <c r="A549">
        <v>530</v>
      </c>
      <c r="B549" t="s">
        <v>489</v>
      </c>
      <c r="C549">
        <v>1984</v>
      </c>
      <c r="E549" t="s">
        <v>220</v>
      </c>
      <c r="F549" t="s">
        <v>689</v>
      </c>
      <c r="G549">
        <v>5</v>
      </c>
      <c r="H549">
        <v>6</v>
      </c>
      <c r="I549">
        <v>5680.1</v>
      </c>
      <c r="J549">
        <v>5041.8999999999996</v>
      </c>
      <c r="K549">
        <v>212</v>
      </c>
      <c r="L549">
        <v>1950698.51</v>
      </c>
      <c r="M549">
        <v>0</v>
      </c>
      <c r="N549">
        <v>0</v>
      </c>
    </row>
    <row r="550" spans="1:14" hidden="1" x14ac:dyDescent="0.25">
      <c r="A550">
        <v>531</v>
      </c>
      <c r="B550" t="s">
        <v>490</v>
      </c>
      <c r="C550">
        <v>1985</v>
      </c>
      <c r="E550" t="s">
        <v>220</v>
      </c>
      <c r="F550" t="s">
        <v>689</v>
      </c>
      <c r="G550">
        <v>5</v>
      </c>
      <c r="H550">
        <v>6</v>
      </c>
      <c r="I550">
        <v>6408.4</v>
      </c>
      <c r="J550">
        <v>5603.1</v>
      </c>
      <c r="K550">
        <v>217</v>
      </c>
      <c r="L550">
        <v>1169518.25</v>
      </c>
      <c r="M550">
        <v>0</v>
      </c>
      <c r="N550">
        <v>0</v>
      </c>
    </row>
    <row r="551" spans="1:14" hidden="1" x14ac:dyDescent="0.25">
      <c r="A551">
        <v>532</v>
      </c>
      <c r="B551" t="s">
        <v>491</v>
      </c>
      <c r="C551">
        <v>1984</v>
      </c>
      <c r="E551" t="s">
        <v>220</v>
      </c>
      <c r="F551" t="s">
        <v>689</v>
      </c>
      <c r="G551">
        <v>5</v>
      </c>
      <c r="H551">
        <v>6</v>
      </c>
      <c r="I551">
        <v>5724.6</v>
      </c>
      <c r="J551">
        <v>5084.6000000000004</v>
      </c>
      <c r="K551">
        <v>207</v>
      </c>
      <c r="L551">
        <v>1967219.03</v>
      </c>
      <c r="M551">
        <v>0</v>
      </c>
      <c r="N551">
        <v>0</v>
      </c>
    </row>
    <row r="552" spans="1:14" hidden="1" x14ac:dyDescent="0.25">
      <c r="A552">
        <v>533</v>
      </c>
      <c r="B552" t="s">
        <v>492</v>
      </c>
      <c r="C552">
        <v>1978</v>
      </c>
      <c r="E552" t="s">
        <v>220</v>
      </c>
      <c r="F552" t="s">
        <v>689</v>
      </c>
      <c r="G552">
        <v>5</v>
      </c>
      <c r="H552">
        <v>6</v>
      </c>
      <c r="I552">
        <v>4506.8</v>
      </c>
      <c r="J552">
        <v>4087.7</v>
      </c>
      <c r="K552">
        <v>229</v>
      </c>
      <c r="L552">
        <v>387918.64</v>
      </c>
      <c r="M552">
        <v>0</v>
      </c>
      <c r="N552">
        <v>0</v>
      </c>
    </row>
    <row r="553" spans="1:14" hidden="1" x14ac:dyDescent="0.25">
      <c r="A553">
        <v>534</v>
      </c>
      <c r="B553" t="s">
        <v>493</v>
      </c>
      <c r="C553">
        <v>1978</v>
      </c>
      <c r="E553" t="s">
        <v>220</v>
      </c>
      <c r="F553" t="s">
        <v>689</v>
      </c>
      <c r="G553">
        <v>5</v>
      </c>
      <c r="H553">
        <v>6</v>
      </c>
      <c r="I553">
        <v>4482.6000000000004</v>
      </c>
      <c r="J553">
        <v>4075.4</v>
      </c>
      <c r="K553">
        <v>258</v>
      </c>
      <c r="L553">
        <v>386751.38</v>
      </c>
      <c r="M553">
        <v>0</v>
      </c>
      <c r="N553">
        <v>0</v>
      </c>
    </row>
    <row r="554" spans="1:14" hidden="1" x14ac:dyDescent="0.25">
      <c r="A554">
        <v>535</v>
      </c>
      <c r="B554" t="s">
        <v>872</v>
      </c>
      <c r="C554">
        <v>1977</v>
      </c>
      <c r="E554" t="s">
        <v>220</v>
      </c>
      <c r="F554" t="s">
        <v>689</v>
      </c>
      <c r="G554">
        <v>5</v>
      </c>
      <c r="H554">
        <v>4</v>
      </c>
      <c r="I554">
        <v>4053.8</v>
      </c>
      <c r="J554">
        <v>3624.9</v>
      </c>
      <c r="K554">
        <v>135</v>
      </c>
      <c r="L554">
        <v>4584013.84</v>
      </c>
      <c r="M554">
        <v>0</v>
      </c>
      <c r="N554">
        <v>0</v>
      </c>
    </row>
    <row r="555" spans="1:14" hidden="1" x14ac:dyDescent="0.25">
      <c r="A555">
        <v>536</v>
      </c>
      <c r="B555" t="s">
        <v>873</v>
      </c>
      <c r="C555">
        <v>1977</v>
      </c>
      <c r="E555" t="s">
        <v>220</v>
      </c>
      <c r="F555" t="s">
        <v>689</v>
      </c>
      <c r="G555">
        <v>5</v>
      </c>
      <c r="H555">
        <v>4</v>
      </c>
      <c r="I555">
        <v>3930.5</v>
      </c>
      <c r="J555">
        <v>3506.8</v>
      </c>
      <c r="K555">
        <v>155</v>
      </c>
      <c r="L555">
        <v>16563389.210000001</v>
      </c>
      <c r="M555">
        <v>0</v>
      </c>
      <c r="N555">
        <v>0</v>
      </c>
    </row>
    <row r="556" spans="1:14" hidden="1" x14ac:dyDescent="0.25">
      <c r="A556">
        <v>537</v>
      </c>
      <c r="B556" t="s">
        <v>494</v>
      </c>
      <c r="C556">
        <v>1978</v>
      </c>
      <c r="E556" t="s">
        <v>220</v>
      </c>
      <c r="F556" t="s">
        <v>689</v>
      </c>
      <c r="G556">
        <v>5</v>
      </c>
      <c r="H556">
        <v>6</v>
      </c>
      <c r="I556">
        <v>5767.4</v>
      </c>
      <c r="J556">
        <v>5104.8999999999996</v>
      </c>
      <c r="K556">
        <v>199</v>
      </c>
      <c r="L556">
        <v>484449.91</v>
      </c>
      <c r="M556">
        <v>0</v>
      </c>
      <c r="N556">
        <v>0</v>
      </c>
    </row>
    <row r="557" spans="1:14" hidden="1" x14ac:dyDescent="0.25">
      <c r="A557">
        <v>538</v>
      </c>
      <c r="B557" t="s">
        <v>495</v>
      </c>
      <c r="C557">
        <v>1978</v>
      </c>
      <c r="E557" t="s">
        <v>220</v>
      </c>
      <c r="F557" t="s">
        <v>689</v>
      </c>
      <c r="G557">
        <v>5</v>
      </c>
      <c r="H557">
        <v>1</v>
      </c>
      <c r="I557">
        <v>1256.4000000000001</v>
      </c>
      <c r="J557">
        <v>1090.4000000000001</v>
      </c>
      <c r="K557">
        <v>61</v>
      </c>
      <c r="L557">
        <v>103477.87</v>
      </c>
      <c r="M557">
        <v>0</v>
      </c>
      <c r="N557">
        <v>0</v>
      </c>
    </row>
    <row r="558" spans="1:14" hidden="1" x14ac:dyDescent="0.25">
      <c r="A558">
        <v>539</v>
      </c>
      <c r="B558" t="s">
        <v>496</v>
      </c>
      <c r="C558">
        <v>1978</v>
      </c>
      <c r="E558" t="s">
        <v>220</v>
      </c>
      <c r="F558" t="s">
        <v>689</v>
      </c>
      <c r="G558">
        <v>5</v>
      </c>
      <c r="H558">
        <v>6</v>
      </c>
      <c r="I558">
        <v>5731.4</v>
      </c>
      <c r="J558">
        <v>5093.6000000000004</v>
      </c>
      <c r="K558">
        <v>213</v>
      </c>
      <c r="L558">
        <v>483377.55</v>
      </c>
      <c r="M558">
        <v>0</v>
      </c>
      <c r="N558">
        <v>0</v>
      </c>
    </row>
    <row r="559" spans="1:14" hidden="1" x14ac:dyDescent="0.25">
      <c r="A559">
        <v>540</v>
      </c>
      <c r="B559" t="s">
        <v>176</v>
      </c>
      <c r="C559">
        <v>1978</v>
      </c>
      <c r="E559" t="s">
        <v>220</v>
      </c>
      <c r="F559" t="s">
        <v>689</v>
      </c>
      <c r="G559">
        <v>5</v>
      </c>
      <c r="H559">
        <v>6</v>
      </c>
      <c r="I559">
        <v>5710.4</v>
      </c>
      <c r="J559">
        <v>5058.8</v>
      </c>
      <c r="K559">
        <v>210</v>
      </c>
      <c r="L559">
        <v>2361553.5099999998</v>
      </c>
      <c r="M559">
        <v>0</v>
      </c>
      <c r="N559">
        <v>0</v>
      </c>
    </row>
    <row r="560" spans="1:14" hidden="1" x14ac:dyDescent="0.25">
      <c r="A560">
        <v>541</v>
      </c>
      <c r="B560" t="s">
        <v>177</v>
      </c>
      <c r="C560">
        <v>1978</v>
      </c>
      <c r="E560" t="s">
        <v>220</v>
      </c>
      <c r="F560" t="s">
        <v>689</v>
      </c>
      <c r="G560">
        <v>5</v>
      </c>
      <c r="H560">
        <v>1</v>
      </c>
      <c r="I560">
        <v>1231.5999999999999</v>
      </c>
      <c r="J560">
        <v>1083.5</v>
      </c>
      <c r="K560">
        <v>54</v>
      </c>
      <c r="L560">
        <v>603826.41</v>
      </c>
      <c r="M560">
        <v>0</v>
      </c>
      <c r="N560">
        <v>0</v>
      </c>
    </row>
    <row r="561" spans="1:14" x14ac:dyDescent="0.25">
      <c r="A561">
        <v>542</v>
      </c>
      <c r="B561" t="s">
        <v>497</v>
      </c>
      <c r="C561">
        <v>1985</v>
      </c>
      <c r="E561" t="s">
        <v>220</v>
      </c>
      <c r="F561" t="s">
        <v>689</v>
      </c>
      <c r="G561">
        <v>5</v>
      </c>
      <c r="H561">
        <v>6</v>
      </c>
      <c r="I561">
        <v>5698.6</v>
      </c>
      <c r="J561">
        <v>5067</v>
      </c>
      <c r="K561">
        <v>185</v>
      </c>
      <c r="L561">
        <v>611819.98</v>
      </c>
      <c r="M561">
        <v>0</v>
      </c>
      <c r="N561">
        <v>61182</v>
      </c>
    </row>
    <row r="562" spans="1:14" hidden="1" x14ac:dyDescent="0.25">
      <c r="A562">
        <v>543</v>
      </c>
      <c r="B562" t="s">
        <v>498</v>
      </c>
      <c r="C562">
        <v>1984</v>
      </c>
      <c r="E562" t="s">
        <v>220</v>
      </c>
      <c r="F562" t="s">
        <v>689</v>
      </c>
      <c r="G562">
        <v>5</v>
      </c>
      <c r="H562">
        <v>6</v>
      </c>
      <c r="I562">
        <v>5841.2</v>
      </c>
      <c r="J562">
        <v>5177.3</v>
      </c>
      <c r="K562">
        <v>210</v>
      </c>
      <c r="L562">
        <v>2003084.43</v>
      </c>
      <c r="M562">
        <v>0</v>
      </c>
      <c r="N562">
        <v>0</v>
      </c>
    </row>
    <row r="563" spans="1:14" hidden="1" x14ac:dyDescent="0.25">
      <c r="A563">
        <v>544</v>
      </c>
      <c r="B563" t="s">
        <v>499</v>
      </c>
      <c r="C563">
        <v>1982</v>
      </c>
      <c r="E563" t="s">
        <v>220</v>
      </c>
      <c r="F563" t="s">
        <v>689</v>
      </c>
      <c r="G563">
        <v>5</v>
      </c>
      <c r="H563">
        <v>20</v>
      </c>
      <c r="I563">
        <v>19542</v>
      </c>
      <c r="J563">
        <v>17373.900000000001</v>
      </c>
      <c r="K563">
        <v>690</v>
      </c>
      <c r="L563">
        <v>3626402.03</v>
      </c>
      <c r="M563">
        <v>0</v>
      </c>
      <c r="N563">
        <v>0</v>
      </c>
    </row>
    <row r="564" spans="1:14" hidden="1" x14ac:dyDescent="0.25">
      <c r="A564">
        <v>545</v>
      </c>
      <c r="B564" t="s">
        <v>84</v>
      </c>
      <c r="C564">
        <v>1982</v>
      </c>
      <c r="E564" t="s">
        <v>220</v>
      </c>
      <c r="F564" t="s">
        <v>689</v>
      </c>
      <c r="G564">
        <v>5</v>
      </c>
      <c r="H564">
        <v>8</v>
      </c>
      <c r="I564">
        <v>7410</v>
      </c>
      <c r="J564">
        <v>6558.4</v>
      </c>
      <c r="K564">
        <v>262</v>
      </c>
      <c r="L564">
        <v>1745528</v>
      </c>
      <c r="M564">
        <v>0</v>
      </c>
      <c r="N564">
        <v>0</v>
      </c>
    </row>
    <row r="565" spans="1:14" hidden="1" x14ac:dyDescent="0.25">
      <c r="A565">
        <v>546</v>
      </c>
      <c r="B565" t="s">
        <v>874</v>
      </c>
      <c r="C565">
        <v>1982</v>
      </c>
      <c r="E565" t="s">
        <v>220</v>
      </c>
      <c r="F565" t="s">
        <v>689</v>
      </c>
      <c r="G565">
        <v>5</v>
      </c>
      <c r="H565">
        <v>7</v>
      </c>
      <c r="I565">
        <v>6929.7</v>
      </c>
      <c r="J565">
        <v>6179.9</v>
      </c>
      <c r="K565">
        <v>289</v>
      </c>
      <c r="L565">
        <v>17011937.899999999</v>
      </c>
      <c r="M565">
        <v>0</v>
      </c>
      <c r="N565">
        <v>0</v>
      </c>
    </row>
    <row r="566" spans="1:14" hidden="1" x14ac:dyDescent="0.25">
      <c r="A566">
        <v>547</v>
      </c>
      <c r="B566" t="s">
        <v>759</v>
      </c>
      <c r="C566">
        <v>1994</v>
      </c>
      <c r="E566" t="s">
        <v>220</v>
      </c>
      <c r="F566" t="s">
        <v>225</v>
      </c>
      <c r="G566">
        <v>9</v>
      </c>
      <c r="H566">
        <v>3</v>
      </c>
      <c r="I566">
        <v>7867.7</v>
      </c>
      <c r="J566">
        <v>6544.3</v>
      </c>
      <c r="K566">
        <v>290</v>
      </c>
      <c r="L566">
        <v>8839050</v>
      </c>
      <c r="M566">
        <v>0</v>
      </c>
      <c r="N566">
        <v>0</v>
      </c>
    </row>
    <row r="567" spans="1:14" hidden="1" x14ac:dyDescent="0.25">
      <c r="A567">
        <v>548</v>
      </c>
      <c r="B567" t="s">
        <v>875</v>
      </c>
      <c r="C567">
        <v>1977</v>
      </c>
      <c r="E567" t="s">
        <v>220</v>
      </c>
      <c r="F567" t="s">
        <v>689</v>
      </c>
      <c r="G567">
        <v>5</v>
      </c>
      <c r="H567">
        <v>1</v>
      </c>
      <c r="I567">
        <v>6404.6</v>
      </c>
      <c r="J567">
        <v>5251.9</v>
      </c>
      <c r="K567">
        <v>295</v>
      </c>
      <c r="L567">
        <v>38550725.229999997</v>
      </c>
      <c r="M567">
        <v>0</v>
      </c>
      <c r="N567">
        <v>0</v>
      </c>
    </row>
    <row r="568" spans="1:14" hidden="1" x14ac:dyDescent="0.25">
      <c r="A568">
        <v>549</v>
      </c>
      <c r="B568" t="s">
        <v>760</v>
      </c>
      <c r="C568">
        <v>1994</v>
      </c>
      <c r="E568" t="s">
        <v>220</v>
      </c>
      <c r="F568" t="s">
        <v>689</v>
      </c>
      <c r="G568">
        <v>9</v>
      </c>
      <c r="H568">
        <v>5</v>
      </c>
      <c r="I568">
        <v>12097.4</v>
      </c>
      <c r="J568">
        <v>10302.700000000001</v>
      </c>
      <c r="K568">
        <v>345</v>
      </c>
      <c r="L568">
        <v>14731750</v>
      </c>
      <c r="M568">
        <v>0</v>
      </c>
      <c r="N568">
        <v>0</v>
      </c>
    </row>
    <row r="569" spans="1:14" hidden="1" x14ac:dyDescent="0.25">
      <c r="A569">
        <v>550</v>
      </c>
      <c r="B569" t="s">
        <v>761</v>
      </c>
      <c r="C569">
        <v>1995</v>
      </c>
      <c r="E569" t="s">
        <v>220</v>
      </c>
      <c r="F569" t="s">
        <v>689</v>
      </c>
      <c r="G569">
        <v>9</v>
      </c>
      <c r="H569">
        <v>3</v>
      </c>
      <c r="I569">
        <v>7273</v>
      </c>
      <c r="J569">
        <v>6139.6</v>
      </c>
      <c r="K569">
        <v>254</v>
      </c>
      <c r="L569">
        <v>8839050</v>
      </c>
      <c r="M569">
        <v>0</v>
      </c>
      <c r="N569">
        <v>0</v>
      </c>
    </row>
    <row r="570" spans="1:14" hidden="1" x14ac:dyDescent="0.25">
      <c r="A570">
        <v>551</v>
      </c>
      <c r="B570" t="s">
        <v>876</v>
      </c>
      <c r="C570">
        <v>1986</v>
      </c>
      <c r="E570" t="s">
        <v>220</v>
      </c>
      <c r="F570" t="s">
        <v>689</v>
      </c>
      <c r="G570">
        <v>5</v>
      </c>
      <c r="H570">
        <v>6</v>
      </c>
      <c r="I570">
        <v>9611.2999999999993</v>
      </c>
      <c r="J570">
        <v>5697.8</v>
      </c>
      <c r="K570">
        <v>90</v>
      </c>
      <c r="L570">
        <v>366465.39</v>
      </c>
      <c r="M570">
        <v>0</v>
      </c>
      <c r="N570">
        <v>0</v>
      </c>
    </row>
    <row r="571" spans="1:14" hidden="1" x14ac:dyDescent="0.25">
      <c r="A571">
        <v>552</v>
      </c>
      <c r="B571" t="s">
        <v>877</v>
      </c>
      <c r="C571">
        <v>1981</v>
      </c>
      <c r="E571" t="s">
        <v>220</v>
      </c>
      <c r="F571" t="s">
        <v>689</v>
      </c>
      <c r="G571">
        <v>5</v>
      </c>
      <c r="H571">
        <v>8</v>
      </c>
      <c r="I571">
        <v>8981.2999999999993</v>
      </c>
      <c r="J571">
        <v>6771.5</v>
      </c>
      <c r="K571">
        <v>264</v>
      </c>
      <c r="L571">
        <v>33586349.82</v>
      </c>
      <c r="M571">
        <v>0</v>
      </c>
      <c r="N571">
        <v>0</v>
      </c>
    </row>
    <row r="572" spans="1:14" hidden="1" x14ac:dyDescent="0.25">
      <c r="A572">
        <v>553</v>
      </c>
      <c r="B572" t="s">
        <v>178</v>
      </c>
      <c r="C572">
        <v>1980</v>
      </c>
      <c r="E572" t="s">
        <v>220</v>
      </c>
      <c r="F572" t="s">
        <v>689</v>
      </c>
      <c r="G572">
        <v>5</v>
      </c>
      <c r="H572">
        <v>6</v>
      </c>
      <c r="I572">
        <v>4501.8999999999996</v>
      </c>
      <c r="J572">
        <v>4030</v>
      </c>
      <c r="K572">
        <v>193</v>
      </c>
      <c r="L572">
        <v>11170364.779999999</v>
      </c>
      <c r="M572">
        <v>0</v>
      </c>
      <c r="N572">
        <v>0</v>
      </c>
    </row>
    <row r="573" spans="1:14" x14ac:dyDescent="0.25">
      <c r="A573">
        <v>554</v>
      </c>
      <c r="B573" t="s">
        <v>500</v>
      </c>
      <c r="C573">
        <v>1981</v>
      </c>
      <c r="E573" t="s">
        <v>220</v>
      </c>
      <c r="F573" t="s">
        <v>689</v>
      </c>
      <c r="G573">
        <v>5</v>
      </c>
      <c r="H573">
        <v>4</v>
      </c>
      <c r="I573">
        <v>3337.4</v>
      </c>
      <c r="J573">
        <v>3060.4</v>
      </c>
      <c r="K573">
        <v>149</v>
      </c>
      <c r="L573">
        <v>290428.90000000002</v>
      </c>
      <c r="M573">
        <v>0</v>
      </c>
      <c r="N573">
        <v>29042.89</v>
      </c>
    </row>
    <row r="574" spans="1:14" hidden="1" x14ac:dyDescent="0.25">
      <c r="A574">
        <v>555</v>
      </c>
      <c r="B574" t="s">
        <v>762</v>
      </c>
      <c r="C574">
        <v>1995</v>
      </c>
      <c r="E574" t="s">
        <v>220</v>
      </c>
      <c r="F574" t="s">
        <v>689</v>
      </c>
      <c r="G574">
        <v>9</v>
      </c>
      <c r="H574">
        <v>5</v>
      </c>
      <c r="I574">
        <v>12015.2</v>
      </c>
      <c r="J574">
        <v>10216.4</v>
      </c>
      <c r="K574">
        <v>480</v>
      </c>
      <c r="L574">
        <v>14731750</v>
      </c>
      <c r="M574">
        <v>0</v>
      </c>
      <c r="N574">
        <v>0</v>
      </c>
    </row>
    <row r="575" spans="1:14" hidden="1" x14ac:dyDescent="0.25">
      <c r="A575">
        <v>556</v>
      </c>
      <c r="B575" t="s">
        <v>763</v>
      </c>
      <c r="C575">
        <v>1994</v>
      </c>
      <c r="E575" t="s">
        <v>220</v>
      </c>
      <c r="F575" t="s">
        <v>689</v>
      </c>
      <c r="G575">
        <v>9</v>
      </c>
      <c r="H575">
        <v>1</v>
      </c>
      <c r="I575">
        <v>7025.7</v>
      </c>
      <c r="J575">
        <v>5536.1</v>
      </c>
      <c r="K575">
        <v>314</v>
      </c>
      <c r="L575">
        <v>5892700</v>
      </c>
      <c r="M575">
        <v>0</v>
      </c>
      <c r="N575">
        <v>0</v>
      </c>
    </row>
    <row r="576" spans="1:14" hidden="1" x14ac:dyDescent="0.25">
      <c r="A576">
        <v>557</v>
      </c>
      <c r="B576" t="s">
        <v>764</v>
      </c>
      <c r="C576">
        <v>1994</v>
      </c>
      <c r="E576" t="s">
        <v>220</v>
      </c>
      <c r="F576" t="s">
        <v>689</v>
      </c>
      <c r="G576">
        <v>9</v>
      </c>
      <c r="H576">
        <v>1</v>
      </c>
      <c r="I576">
        <v>6966.7</v>
      </c>
      <c r="J576">
        <v>5449</v>
      </c>
      <c r="K576">
        <v>310</v>
      </c>
      <c r="L576">
        <v>5892700</v>
      </c>
      <c r="M576">
        <v>0</v>
      </c>
      <c r="N576">
        <v>0</v>
      </c>
    </row>
    <row r="577" spans="1:14" hidden="1" x14ac:dyDescent="0.25">
      <c r="A577">
        <v>558</v>
      </c>
      <c r="B577" t="s">
        <v>501</v>
      </c>
      <c r="C577">
        <v>1983</v>
      </c>
      <c r="E577" t="s">
        <v>220</v>
      </c>
      <c r="F577" t="s">
        <v>689</v>
      </c>
      <c r="G577">
        <v>5</v>
      </c>
      <c r="H577">
        <v>13</v>
      </c>
      <c r="I577">
        <v>13145</v>
      </c>
      <c r="J577">
        <v>11388.2</v>
      </c>
      <c r="K577">
        <v>494</v>
      </c>
      <c r="L577">
        <v>5066035.07</v>
      </c>
      <c r="M577">
        <v>0</v>
      </c>
      <c r="N577">
        <v>0</v>
      </c>
    </row>
    <row r="578" spans="1:14" x14ac:dyDescent="0.25">
      <c r="A578">
        <v>559</v>
      </c>
      <c r="B578" t="s">
        <v>502</v>
      </c>
      <c r="C578">
        <v>1984</v>
      </c>
      <c r="E578" t="s">
        <v>220</v>
      </c>
      <c r="F578" t="s">
        <v>689</v>
      </c>
      <c r="G578">
        <v>5</v>
      </c>
      <c r="H578">
        <v>6</v>
      </c>
      <c r="I578">
        <v>6924.6</v>
      </c>
      <c r="J578">
        <v>5928.6</v>
      </c>
      <c r="K578">
        <v>219</v>
      </c>
      <c r="L578">
        <v>2099509.94</v>
      </c>
      <c r="M578">
        <v>0</v>
      </c>
      <c r="N578">
        <v>209950.99</v>
      </c>
    </row>
    <row r="579" spans="1:14" hidden="1" x14ac:dyDescent="0.25">
      <c r="A579">
        <v>560</v>
      </c>
      <c r="B579" t="s">
        <v>935</v>
      </c>
      <c r="C579">
        <v>1982</v>
      </c>
      <c r="E579" t="s">
        <v>220</v>
      </c>
      <c r="F579" t="s">
        <v>689</v>
      </c>
      <c r="G579">
        <v>5</v>
      </c>
      <c r="H579">
        <v>6</v>
      </c>
      <c r="I579">
        <v>5815</v>
      </c>
      <c r="J579">
        <v>5043.1000000000004</v>
      </c>
      <c r="K579">
        <v>215</v>
      </c>
      <c r="L579">
        <v>13851306.4</v>
      </c>
      <c r="M579">
        <v>0</v>
      </c>
      <c r="N579">
        <v>0</v>
      </c>
    </row>
    <row r="580" spans="1:14" hidden="1" x14ac:dyDescent="0.25">
      <c r="A580">
        <v>561</v>
      </c>
      <c r="B580" t="s">
        <v>503</v>
      </c>
      <c r="C580">
        <v>1983</v>
      </c>
      <c r="E580" t="s">
        <v>220</v>
      </c>
      <c r="F580" t="s">
        <v>689</v>
      </c>
      <c r="G580">
        <v>5</v>
      </c>
      <c r="H580">
        <v>6</v>
      </c>
      <c r="I580">
        <v>5804.2</v>
      </c>
      <c r="J580">
        <v>5035.8999999999996</v>
      </c>
      <c r="K580">
        <v>222</v>
      </c>
      <c r="L580">
        <v>1632152.82</v>
      </c>
      <c r="M580">
        <v>0</v>
      </c>
      <c r="N580">
        <v>0</v>
      </c>
    </row>
    <row r="581" spans="1:14" hidden="1" x14ac:dyDescent="0.25">
      <c r="A581">
        <v>562</v>
      </c>
      <c r="B581" t="s">
        <v>504</v>
      </c>
      <c r="C581">
        <v>1983</v>
      </c>
      <c r="E581" t="s">
        <v>220</v>
      </c>
      <c r="F581" t="s">
        <v>689</v>
      </c>
      <c r="G581">
        <v>8</v>
      </c>
      <c r="H581">
        <v>1</v>
      </c>
      <c r="I581">
        <v>5115.04</v>
      </c>
      <c r="J581">
        <v>3221.3</v>
      </c>
      <c r="K581">
        <v>221</v>
      </c>
      <c r="L581">
        <v>4428812.75</v>
      </c>
      <c r="M581">
        <v>0</v>
      </c>
      <c r="N581">
        <v>0</v>
      </c>
    </row>
    <row r="582" spans="1:14" hidden="1" x14ac:dyDescent="0.25">
      <c r="A582">
        <v>563</v>
      </c>
      <c r="B582" t="s">
        <v>739</v>
      </c>
      <c r="C582">
        <v>1978</v>
      </c>
      <c r="E582" t="s">
        <v>220</v>
      </c>
      <c r="F582" t="s">
        <v>689</v>
      </c>
      <c r="G582">
        <v>5</v>
      </c>
      <c r="H582">
        <v>6</v>
      </c>
      <c r="I582">
        <v>5911.3</v>
      </c>
      <c r="J582">
        <v>5080.7</v>
      </c>
      <c r="K582">
        <v>225</v>
      </c>
      <c r="L582">
        <v>717514.23999999999</v>
      </c>
      <c r="M582">
        <v>0</v>
      </c>
      <c r="N582">
        <v>0</v>
      </c>
    </row>
    <row r="583" spans="1:14" hidden="1" x14ac:dyDescent="0.25">
      <c r="A583">
        <v>564</v>
      </c>
      <c r="B583" t="s">
        <v>878</v>
      </c>
      <c r="C583">
        <v>1981</v>
      </c>
      <c r="E583" t="s">
        <v>220</v>
      </c>
      <c r="F583" t="s">
        <v>689</v>
      </c>
      <c r="G583">
        <v>5</v>
      </c>
      <c r="H583">
        <v>6</v>
      </c>
      <c r="I583">
        <v>4572.01</v>
      </c>
      <c r="J583">
        <v>3997.8</v>
      </c>
      <c r="K583">
        <v>244</v>
      </c>
      <c r="L583">
        <v>12585587.43</v>
      </c>
      <c r="M583">
        <v>0</v>
      </c>
      <c r="N583">
        <v>0</v>
      </c>
    </row>
    <row r="584" spans="1:14" hidden="1" x14ac:dyDescent="0.25">
      <c r="A584">
        <v>565</v>
      </c>
      <c r="B584" t="s">
        <v>879</v>
      </c>
      <c r="C584">
        <v>1981</v>
      </c>
      <c r="E584" t="s">
        <v>220</v>
      </c>
      <c r="F584" t="s">
        <v>689</v>
      </c>
      <c r="G584">
        <v>5</v>
      </c>
      <c r="H584">
        <v>6</v>
      </c>
      <c r="I584">
        <v>4501.5</v>
      </c>
      <c r="J584">
        <v>3948.6</v>
      </c>
      <c r="K584">
        <v>249</v>
      </c>
      <c r="L584">
        <v>13415599.550000001</v>
      </c>
      <c r="M584">
        <v>0</v>
      </c>
      <c r="N584">
        <v>0</v>
      </c>
    </row>
    <row r="585" spans="1:14" hidden="1" x14ac:dyDescent="0.25">
      <c r="A585">
        <v>566</v>
      </c>
      <c r="B585" t="s">
        <v>880</v>
      </c>
      <c r="C585">
        <v>1982</v>
      </c>
      <c r="E585" t="s">
        <v>220</v>
      </c>
      <c r="F585" t="s">
        <v>689</v>
      </c>
      <c r="G585">
        <v>5</v>
      </c>
      <c r="H585">
        <v>6</v>
      </c>
      <c r="I585">
        <v>5855.3</v>
      </c>
      <c r="J585">
        <v>5094.2</v>
      </c>
      <c r="K585">
        <v>248</v>
      </c>
      <c r="L585">
        <v>8123437.1600000001</v>
      </c>
      <c r="M585">
        <v>0</v>
      </c>
      <c r="N585">
        <v>0</v>
      </c>
    </row>
    <row r="586" spans="1:14" hidden="1" x14ac:dyDescent="0.25">
      <c r="A586">
        <v>567</v>
      </c>
      <c r="B586" t="s">
        <v>85</v>
      </c>
      <c r="C586">
        <v>1978</v>
      </c>
      <c r="E586" t="s">
        <v>220</v>
      </c>
      <c r="F586" t="s">
        <v>689</v>
      </c>
      <c r="G586">
        <v>5</v>
      </c>
      <c r="H586">
        <v>6</v>
      </c>
      <c r="I586">
        <v>4463.5</v>
      </c>
      <c r="J586">
        <v>3827.2</v>
      </c>
      <c r="K586">
        <v>258</v>
      </c>
      <c r="L586">
        <v>363197.45</v>
      </c>
      <c r="M586">
        <v>0</v>
      </c>
      <c r="N586">
        <v>0</v>
      </c>
    </row>
    <row r="587" spans="1:14" hidden="1" x14ac:dyDescent="0.25">
      <c r="A587">
        <v>568</v>
      </c>
      <c r="B587" t="s">
        <v>505</v>
      </c>
      <c r="C587">
        <v>1979</v>
      </c>
      <c r="E587" t="s">
        <v>220</v>
      </c>
      <c r="F587" t="s">
        <v>225</v>
      </c>
      <c r="G587">
        <v>5</v>
      </c>
      <c r="H587">
        <v>4</v>
      </c>
      <c r="I587">
        <v>3732</v>
      </c>
      <c r="J587">
        <v>3348.2</v>
      </c>
      <c r="K587">
        <v>182</v>
      </c>
      <c r="L587">
        <v>29345799.460000001</v>
      </c>
      <c r="M587">
        <v>0</v>
      </c>
      <c r="N587">
        <v>0</v>
      </c>
    </row>
    <row r="588" spans="1:14" hidden="1" x14ac:dyDescent="0.25">
      <c r="A588">
        <v>569</v>
      </c>
      <c r="B588" t="s">
        <v>86</v>
      </c>
      <c r="C588">
        <v>1982</v>
      </c>
      <c r="E588" t="s">
        <v>220</v>
      </c>
      <c r="F588" t="s">
        <v>689</v>
      </c>
      <c r="G588">
        <v>5</v>
      </c>
      <c r="H588">
        <v>6</v>
      </c>
      <c r="I588">
        <v>5640.2</v>
      </c>
      <c r="J588">
        <v>5006.2</v>
      </c>
      <c r="K588">
        <v>222</v>
      </c>
      <c r="L588">
        <v>1936886.27</v>
      </c>
      <c r="M588">
        <v>0</v>
      </c>
      <c r="N588">
        <v>0</v>
      </c>
    </row>
    <row r="589" spans="1:14" hidden="1" x14ac:dyDescent="0.25">
      <c r="A589">
        <v>570</v>
      </c>
      <c r="B589" t="s">
        <v>506</v>
      </c>
      <c r="C589">
        <v>1984</v>
      </c>
      <c r="E589" t="s">
        <v>220</v>
      </c>
      <c r="F589" t="s">
        <v>689</v>
      </c>
      <c r="G589">
        <v>5</v>
      </c>
      <c r="H589">
        <v>9</v>
      </c>
      <c r="I589">
        <v>12402.3</v>
      </c>
      <c r="J589">
        <v>7832.6</v>
      </c>
      <c r="K589">
        <v>355</v>
      </c>
      <c r="L589">
        <v>3030413.36</v>
      </c>
      <c r="M589">
        <v>0</v>
      </c>
      <c r="N589">
        <v>0</v>
      </c>
    </row>
    <row r="590" spans="1:14" hidden="1" x14ac:dyDescent="0.25">
      <c r="A590">
        <v>571</v>
      </c>
      <c r="B590" t="s">
        <v>507</v>
      </c>
      <c r="C590">
        <v>1984</v>
      </c>
      <c r="E590" t="s">
        <v>220</v>
      </c>
      <c r="F590" t="s">
        <v>689</v>
      </c>
      <c r="G590">
        <v>5</v>
      </c>
      <c r="H590">
        <v>4</v>
      </c>
      <c r="I590">
        <v>3882</v>
      </c>
      <c r="J590">
        <v>2753.2</v>
      </c>
      <c r="K590">
        <v>172</v>
      </c>
      <c r="L590">
        <v>918618.95</v>
      </c>
      <c r="M590">
        <v>0</v>
      </c>
      <c r="N590">
        <v>0</v>
      </c>
    </row>
    <row r="591" spans="1:14" hidden="1" x14ac:dyDescent="0.25">
      <c r="A591">
        <v>572</v>
      </c>
      <c r="B591" t="s">
        <v>508</v>
      </c>
      <c r="C591">
        <v>1984</v>
      </c>
      <c r="E591" t="s">
        <v>220</v>
      </c>
      <c r="F591" t="s">
        <v>689</v>
      </c>
      <c r="G591">
        <v>5</v>
      </c>
      <c r="H591">
        <v>6</v>
      </c>
      <c r="I591">
        <v>5618.2</v>
      </c>
      <c r="J591">
        <v>3973.2</v>
      </c>
      <c r="K591">
        <v>262</v>
      </c>
      <c r="L591">
        <v>468877.33</v>
      </c>
      <c r="M591">
        <v>0</v>
      </c>
      <c r="N591">
        <v>0</v>
      </c>
    </row>
    <row r="592" spans="1:14" hidden="1" x14ac:dyDescent="0.25">
      <c r="A592">
        <v>573</v>
      </c>
      <c r="B592" t="s">
        <v>509</v>
      </c>
      <c r="C592">
        <v>1984</v>
      </c>
      <c r="E592" t="s">
        <v>220</v>
      </c>
      <c r="F592" t="s">
        <v>689</v>
      </c>
      <c r="G592">
        <v>5</v>
      </c>
      <c r="H592">
        <v>6</v>
      </c>
      <c r="I592">
        <v>5656.33</v>
      </c>
      <c r="J592">
        <v>4008.6</v>
      </c>
      <c r="K592">
        <v>257</v>
      </c>
      <c r="L592">
        <v>994629.87</v>
      </c>
      <c r="M592">
        <v>0</v>
      </c>
      <c r="N592">
        <v>0</v>
      </c>
    </row>
    <row r="593" spans="1:14" hidden="1" x14ac:dyDescent="0.25">
      <c r="A593">
        <v>574</v>
      </c>
      <c r="B593" t="s">
        <v>201</v>
      </c>
      <c r="C593">
        <v>1984</v>
      </c>
      <c r="E593" t="s">
        <v>220</v>
      </c>
      <c r="F593" t="s">
        <v>689</v>
      </c>
      <c r="G593">
        <v>5</v>
      </c>
      <c r="H593">
        <v>6</v>
      </c>
      <c r="I593">
        <v>5792.53</v>
      </c>
      <c r="J593">
        <v>4060.5</v>
      </c>
      <c r="K593">
        <v>263</v>
      </c>
      <c r="L593">
        <v>1007507.5</v>
      </c>
      <c r="M593">
        <v>0</v>
      </c>
      <c r="N593">
        <v>0</v>
      </c>
    </row>
    <row r="594" spans="1:14" hidden="1" x14ac:dyDescent="0.25">
      <c r="A594">
        <v>575</v>
      </c>
      <c r="B594" t="s">
        <v>179</v>
      </c>
      <c r="C594">
        <v>1981</v>
      </c>
      <c r="E594" t="s">
        <v>220</v>
      </c>
      <c r="F594" t="s">
        <v>689</v>
      </c>
      <c r="G594">
        <v>5</v>
      </c>
      <c r="H594">
        <v>6</v>
      </c>
      <c r="I594">
        <v>5852.6</v>
      </c>
      <c r="J594">
        <v>5025.5</v>
      </c>
      <c r="K594">
        <v>217</v>
      </c>
      <c r="L594">
        <v>13280766.560000001</v>
      </c>
      <c r="M594">
        <v>0</v>
      </c>
      <c r="N594">
        <v>0</v>
      </c>
    </row>
    <row r="595" spans="1:14" hidden="1" x14ac:dyDescent="0.25">
      <c r="A595">
        <v>576</v>
      </c>
      <c r="B595" t="s">
        <v>127</v>
      </c>
      <c r="C595">
        <v>1982</v>
      </c>
      <c r="E595" t="s">
        <v>220</v>
      </c>
      <c r="F595" t="s">
        <v>225</v>
      </c>
      <c r="G595">
        <v>5</v>
      </c>
      <c r="H595">
        <v>7</v>
      </c>
      <c r="I595">
        <v>5366.2</v>
      </c>
      <c r="J595">
        <v>4757.2</v>
      </c>
      <c r="K595">
        <v>245</v>
      </c>
      <c r="L595">
        <v>1646081.59</v>
      </c>
      <c r="M595">
        <v>0</v>
      </c>
      <c r="N595">
        <v>0</v>
      </c>
    </row>
    <row r="596" spans="1:14" hidden="1" x14ac:dyDescent="0.25">
      <c r="A596">
        <v>577</v>
      </c>
      <c r="B596" t="s">
        <v>881</v>
      </c>
      <c r="C596">
        <v>2004</v>
      </c>
      <c r="E596" t="s">
        <v>220</v>
      </c>
      <c r="F596" t="s">
        <v>225</v>
      </c>
      <c r="G596">
        <v>5</v>
      </c>
      <c r="H596">
        <v>3</v>
      </c>
      <c r="I596">
        <v>3972.3</v>
      </c>
      <c r="J596">
        <v>3366</v>
      </c>
      <c r="K596">
        <v>65</v>
      </c>
      <c r="L596">
        <v>700000</v>
      </c>
      <c r="M596">
        <v>0</v>
      </c>
      <c r="N596">
        <v>0</v>
      </c>
    </row>
    <row r="597" spans="1:14" x14ac:dyDescent="0.25">
      <c r="A597">
        <v>578</v>
      </c>
      <c r="B597" t="s">
        <v>510</v>
      </c>
      <c r="C597">
        <v>1983</v>
      </c>
      <c r="E597" t="s">
        <v>220</v>
      </c>
      <c r="F597" t="s">
        <v>225</v>
      </c>
      <c r="G597">
        <v>5</v>
      </c>
      <c r="H597">
        <v>6</v>
      </c>
      <c r="I597">
        <v>4514.3</v>
      </c>
      <c r="J597">
        <v>4050.91</v>
      </c>
      <c r="K597">
        <v>243</v>
      </c>
      <c r="L597">
        <v>2425010.4300000002</v>
      </c>
      <c r="M597">
        <v>0</v>
      </c>
      <c r="N597">
        <v>242501.04</v>
      </c>
    </row>
    <row r="598" spans="1:14" hidden="1" x14ac:dyDescent="0.25">
      <c r="A598">
        <v>579</v>
      </c>
      <c r="B598" t="s">
        <v>128</v>
      </c>
      <c r="C598">
        <v>1982</v>
      </c>
      <c r="E598" t="s">
        <v>220</v>
      </c>
      <c r="F598" t="s">
        <v>225</v>
      </c>
      <c r="G598">
        <v>5</v>
      </c>
      <c r="H598">
        <v>8</v>
      </c>
      <c r="I598">
        <v>6115.3</v>
      </c>
      <c r="J598">
        <v>5433.5</v>
      </c>
      <c r="K598">
        <v>357</v>
      </c>
      <c r="L598">
        <v>1880094.24</v>
      </c>
      <c r="M598">
        <v>0</v>
      </c>
      <c r="N598">
        <v>0</v>
      </c>
    </row>
    <row r="599" spans="1:14" hidden="1" x14ac:dyDescent="0.25">
      <c r="A599">
        <v>580</v>
      </c>
      <c r="B599" t="s">
        <v>511</v>
      </c>
      <c r="C599">
        <v>1985</v>
      </c>
      <c r="E599" t="s">
        <v>220</v>
      </c>
      <c r="F599" t="s">
        <v>689</v>
      </c>
      <c r="G599">
        <v>5</v>
      </c>
      <c r="H599">
        <v>6</v>
      </c>
      <c r="I599">
        <v>5119.95</v>
      </c>
      <c r="J599">
        <v>4568.5</v>
      </c>
      <c r="K599">
        <v>259</v>
      </c>
      <c r="L599">
        <v>12222228.15</v>
      </c>
      <c r="M599">
        <v>0</v>
      </c>
      <c r="N599">
        <v>0</v>
      </c>
    </row>
    <row r="600" spans="1:14" hidden="1" x14ac:dyDescent="0.25">
      <c r="A600">
        <v>581</v>
      </c>
      <c r="B600" t="s">
        <v>512</v>
      </c>
      <c r="C600">
        <v>1984</v>
      </c>
      <c r="E600" t="s">
        <v>220</v>
      </c>
      <c r="F600" t="s">
        <v>689</v>
      </c>
      <c r="G600">
        <v>5</v>
      </c>
      <c r="H600">
        <v>6</v>
      </c>
      <c r="I600">
        <v>5266</v>
      </c>
      <c r="J600">
        <v>4687.3999999999996</v>
      </c>
      <c r="K600">
        <v>235</v>
      </c>
      <c r="L600">
        <v>1640357.97</v>
      </c>
      <c r="M600">
        <v>0</v>
      </c>
      <c r="N600">
        <v>0</v>
      </c>
    </row>
    <row r="601" spans="1:14" x14ac:dyDescent="0.25">
      <c r="A601">
        <v>582</v>
      </c>
      <c r="B601" t="s">
        <v>513</v>
      </c>
      <c r="C601">
        <v>1984</v>
      </c>
      <c r="E601" t="s">
        <v>220</v>
      </c>
      <c r="F601" t="s">
        <v>689</v>
      </c>
      <c r="G601">
        <v>5</v>
      </c>
      <c r="H601">
        <v>6</v>
      </c>
      <c r="I601">
        <v>5181</v>
      </c>
      <c r="J601">
        <v>4537</v>
      </c>
      <c r="K601">
        <v>233</v>
      </c>
      <c r="L601">
        <v>15474939.73</v>
      </c>
      <c r="M601">
        <v>0</v>
      </c>
      <c r="N601">
        <v>1547493.97</v>
      </c>
    </row>
    <row r="602" spans="1:14" x14ac:dyDescent="0.25">
      <c r="A602">
        <v>583</v>
      </c>
      <c r="B602" t="s">
        <v>514</v>
      </c>
      <c r="C602">
        <v>1983</v>
      </c>
      <c r="E602" t="s">
        <v>220</v>
      </c>
      <c r="F602" t="s">
        <v>689</v>
      </c>
      <c r="G602">
        <v>5</v>
      </c>
      <c r="H602">
        <v>4</v>
      </c>
      <c r="I602">
        <v>3453.3</v>
      </c>
      <c r="J602">
        <v>3020.8</v>
      </c>
      <c r="K602">
        <v>154</v>
      </c>
      <c r="L602">
        <v>1050303.46</v>
      </c>
      <c r="M602">
        <v>0</v>
      </c>
      <c r="N602">
        <v>105030.35</v>
      </c>
    </row>
    <row r="603" spans="1:14" hidden="1" x14ac:dyDescent="0.25">
      <c r="A603">
        <v>584</v>
      </c>
      <c r="B603" t="s">
        <v>87</v>
      </c>
      <c r="C603">
        <v>1982</v>
      </c>
      <c r="E603" t="s">
        <v>220</v>
      </c>
      <c r="F603" t="s">
        <v>689</v>
      </c>
      <c r="G603">
        <v>5</v>
      </c>
      <c r="H603">
        <v>6</v>
      </c>
      <c r="I603">
        <v>5279.6</v>
      </c>
      <c r="J603">
        <v>4656.2</v>
      </c>
      <c r="K603">
        <v>206</v>
      </c>
      <c r="L603">
        <v>1714263.84</v>
      </c>
      <c r="M603">
        <v>0</v>
      </c>
      <c r="N603">
        <v>0</v>
      </c>
    </row>
    <row r="604" spans="1:14" hidden="1" x14ac:dyDescent="0.25">
      <c r="A604">
        <v>585</v>
      </c>
      <c r="B604" t="s">
        <v>882</v>
      </c>
      <c r="C604">
        <v>1980</v>
      </c>
      <c r="E604" t="s">
        <v>220</v>
      </c>
      <c r="F604" t="s">
        <v>689</v>
      </c>
      <c r="G604">
        <v>5</v>
      </c>
      <c r="H604">
        <v>4</v>
      </c>
      <c r="I604">
        <v>3419.8</v>
      </c>
      <c r="J604">
        <v>3054.9</v>
      </c>
      <c r="K604">
        <v>136</v>
      </c>
      <c r="L604">
        <v>9122980.1300000008</v>
      </c>
      <c r="M604">
        <v>0</v>
      </c>
      <c r="N604">
        <v>0</v>
      </c>
    </row>
    <row r="605" spans="1:14" hidden="1" x14ac:dyDescent="0.25">
      <c r="A605">
        <v>586</v>
      </c>
      <c r="B605" t="s">
        <v>765</v>
      </c>
      <c r="C605">
        <v>1993</v>
      </c>
      <c r="E605" t="s">
        <v>220</v>
      </c>
      <c r="F605" t="s">
        <v>225</v>
      </c>
      <c r="G605">
        <v>9</v>
      </c>
      <c r="H605">
        <v>4</v>
      </c>
      <c r="I605">
        <v>10953.6</v>
      </c>
      <c r="J605">
        <v>9134.7000000000007</v>
      </c>
      <c r="K605">
        <v>392</v>
      </c>
      <c r="L605">
        <v>5892700</v>
      </c>
      <c r="M605">
        <v>0</v>
      </c>
      <c r="N605">
        <v>0</v>
      </c>
    </row>
    <row r="606" spans="1:14" hidden="1" x14ac:dyDescent="0.25">
      <c r="A606">
        <v>587</v>
      </c>
      <c r="B606" t="s">
        <v>88</v>
      </c>
      <c r="C606">
        <v>1982</v>
      </c>
      <c r="E606" t="s">
        <v>220</v>
      </c>
      <c r="F606" t="s">
        <v>689</v>
      </c>
      <c r="G606">
        <v>5</v>
      </c>
      <c r="H606">
        <v>8</v>
      </c>
      <c r="I606">
        <v>7925.4</v>
      </c>
      <c r="J606">
        <v>5406.1</v>
      </c>
      <c r="K606">
        <v>325</v>
      </c>
      <c r="L606">
        <v>400556.87</v>
      </c>
      <c r="M606">
        <v>0</v>
      </c>
      <c r="N606">
        <v>0</v>
      </c>
    </row>
    <row r="607" spans="1:14" hidden="1" x14ac:dyDescent="0.25">
      <c r="A607">
        <v>588</v>
      </c>
      <c r="B607" t="s">
        <v>515</v>
      </c>
      <c r="C607">
        <v>1983</v>
      </c>
      <c r="E607" t="s">
        <v>220</v>
      </c>
      <c r="F607" t="s">
        <v>225</v>
      </c>
      <c r="G607">
        <v>9</v>
      </c>
      <c r="H607">
        <v>1</v>
      </c>
      <c r="I607">
        <v>5069.6000000000004</v>
      </c>
      <c r="J607">
        <v>4120.7</v>
      </c>
      <c r="K607">
        <v>271</v>
      </c>
      <c r="L607">
        <v>1483361.35</v>
      </c>
      <c r="M607">
        <v>0</v>
      </c>
      <c r="N607">
        <v>0</v>
      </c>
    </row>
    <row r="608" spans="1:14" hidden="1" x14ac:dyDescent="0.25">
      <c r="A608">
        <v>589</v>
      </c>
      <c r="B608" t="s">
        <v>883</v>
      </c>
      <c r="C608">
        <v>1994</v>
      </c>
      <c r="E608" t="s">
        <v>220</v>
      </c>
      <c r="F608" t="s">
        <v>225</v>
      </c>
      <c r="G608">
        <v>9</v>
      </c>
      <c r="H608">
        <v>4</v>
      </c>
      <c r="I608">
        <v>10665.2</v>
      </c>
      <c r="J608">
        <v>9433.7999999999993</v>
      </c>
      <c r="K608">
        <v>147</v>
      </c>
      <c r="L608">
        <v>5892700</v>
      </c>
      <c r="M608">
        <v>0</v>
      </c>
      <c r="N608">
        <v>0</v>
      </c>
    </row>
    <row r="609" spans="1:14" hidden="1" x14ac:dyDescent="0.25">
      <c r="A609">
        <v>590</v>
      </c>
      <c r="B609" t="s">
        <v>884</v>
      </c>
      <c r="C609">
        <v>1972</v>
      </c>
      <c r="E609" t="s">
        <v>220</v>
      </c>
      <c r="F609" t="s">
        <v>689</v>
      </c>
      <c r="G609">
        <v>5</v>
      </c>
      <c r="H609">
        <v>8</v>
      </c>
      <c r="I609">
        <v>6102.3</v>
      </c>
      <c r="J609">
        <v>5371.2</v>
      </c>
      <c r="K609">
        <v>118</v>
      </c>
      <c r="L609">
        <v>10214000</v>
      </c>
      <c r="M609">
        <v>0</v>
      </c>
      <c r="N609">
        <v>0</v>
      </c>
    </row>
    <row r="610" spans="1:14" hidden="1" x14ac:dyDescent="0.25">
      <c r="A610">
        <v>591</v>
      </c>
      <c r="B610" t="s">
        <v>766</v>
      </c>
      <c r="C610">
        <v>1978</v>
      </c>
      <c r="E610" t="s">
        <v>220</v>
      </c>
      <c r="F610" t="s">
        <v>225</v>
      </c>
      <c r="G610">
        <v>9</v>
      </c>
      <c r="H610">
        <v>1</v>
      </c>
      <c r="I610">
        <v>2227.8000000000002</v>
      </c>
      <c r="J610">
        <v>1922.4</v>
      </c>
      <c r="K610">
        <v>105</v>
      </c>
      <c r="L610">
        <v>2946350</v>
      </c>
      <c r="M610">
        <v>0</v>
      </c>
      <c r="N610">
        <v>0</v>
      </c>
    </row>
    <row r="611" spans="1:14" hidden="1" x14ac:dyDescent="0.25">
      <c r="A611">
        <v>592</v>
      </c>
      <c r="B611" t="s">
        <v>885</v>
      </c>
      <c r="C611">
        <v>1977</v>
      </c>
      <c r="E611" t="s">
        <v>220</v>
      </c>
      <c r="F611" t="s">
        <v>689</v>
      </c>
      <c r="G611">
        <v>5</v>
      </c>
      <c r="H611">
        <v>8</v>
      </c>
      <c r="I611">
        <v>6018.6</v>
      </c>
      <c r="J611">
        <v>5444.2</v>
      </c>
      <c r="K611">
        <v>328</v>
      </c>
      <c r="L611">
        <v>13039027.199999999</v>
      </c>
      <c r="M611">
        <v>0</v>
      </c>
      <c r="N611">
        <v>0</v>
      </c>
    </row>
    <row r="612" spans="1:14" hidden="1" x14ac:dyDescent="0.25">
      <c r="A612">
        <v>593</v>
      </c>
      <c r="B612" t="s">
        <v>886</v>
      </c>
      <c r="C612">
        <v>1977</v>
      </c>
      <c r="E612" t="s">
        <v>220</v>
      </c>
      <c r="F612" t="s">
        <v>689</v>
      </c>
      <c r="G612">
        <v>5</v>
      </c>
      <c r="H612">
        <v>8</v>
      </c>
      <c r="I612">
        <v>6005.8</v>
      </c>
      <c r="J612">
        <v>5427.7</v>
      </c>
      <c r="K612">
        <v>303</v>
      </c>
      <c r="L612">
        <v>12998444.949999999</v>
      </c>
      <c r="M612">
        <v>0</v>
      </c>
      <c r="N612">
        <v>0</v>
      </c>
    </row>
    <row r="613" spans="1:14" hidden="1" x14ac:dyDescent="0.25">
      <c r="A613">
        <v>594</v>
      </c>
      <c r="B613" t="s">
        <v>180</v>
      </c>
      <c r="C613">
        <v>1982</v>
      </c>
      <c r="E613" t="s">
        <v>220</v>
      </c>
      <c r="F613" t="s">
        <v>689</v>
      </c>
      <c r="G613">
        <v>8</v>
      </c>
      <c r="H613">
        <v>1</v>
      </c>
      <c r="I613">
        <v>6483.6</v>
      </c>
      <c r="J613">
        <v>3739.4</v>
      </c>
      <c r="K613">
        <v>123</v>
      </c>
      <c r="L613">
        <v>5933410.25</v>
      </c>
      <c r="M613">
        <v>0</v>
      </c>
      <c r="N613">
        <v>0</v>
      </c>
    </row>
    <row r="614" spans="1:14" hidden="1" x14ac:dyDescent="0.25">
      <c r="A614">
        <v>595</v>
      </c>
      <c r="B614" t="s">
        <v>516</v>
      </c>
      <c r="C614">
        <v>1985</v>
      </c>
      <c r="E614" t="s">
        <v>220</v>
      </c>
      <c r="F614" t="s">
        <v>225</v>
      </c>
      <c r="G614">
        <v>5</v>
      </c>
      <c r="H614">
        <v>6</v>
      </c>
      <c r="I614">
        <v>4543.7</v>
      </c>
      <c r="J614">
        <v>4086.8</v>
      </c>
      <c r="K614">
        <v>242</v>
      </c>
      <c r="L614">
        <v>390450.83</v>
      </c>
      <c r="M614">
        <v>0</v>
      </c>
      <c r="N614">
        <v>0</v>
      </c>
    </row>
    <row r="615" spans="1:14" hidden="1" x14ac:dyDescent="0.25">
      <c r="A615">
        <v>596</v>
      </c>
      <c r="B615" t="s">
        <v>517</v>
      </c>
      <c r="C615">
        <v>1984</v>
      </c>
      <c r="E615" t="s">
        <v>220</v>
      </c>
      <c r="F615" t="s">
        <v>689</v>
      </c>
      <c r="G615">
        <v>5</v>
      </c>
      <c r="H615">
        <v>6</v>
      </c>
      <c r="I615">
        <v>5786.2</v>
      </c>
      <c r="J615">
        <v>5054.2</v>
      </c>
      <c r="K615">
        <v>270</v>
      </c>
      <c r="L615">
        <v>2400130.92</v>
      </c>
      <c r="M615">
        <v>0</v>
      </c>
      <c r="N615">
        <v>0</v>
      </c>
    </row>
    <row r="616" spans="1:14" hidden="1" x14ac:dyDescent="0.25">
      <c r="A616">
        <v>597</v>
      </c>
      <c r="B616" t="s">
        <v>518</v>
      </c>
      <c r="C616">
        <v>1984</v>
      </c>
      <c r="E616" t="s">
        <v>220</v>
      </c>
      <c r="F616" t="s">
        <v>689</v>
      </c>
      <c r="G616">
        <v>5</v>
      </c>
      <c r="H616">
        <v>20</v>
      </c>
      <c r="I616">
        <v>20920.400000000001</v>
      </c>
      <c r="J616">
        <v>17972.7</v>
      </c>
      <c r="K616">
        <v>798</v>
      </c>
      <c r="L616">
        <v>133651332.83</v>
      </c>
      <c r="M616">
        <v>0</v>
      </c>
      <c r="N616">
        <v>0</v>
      </c>
    </row>
    <row r="617" spans="1:14" hidden="1" x14ac:dyDescent="0.25">
      <c r="A617">
        <v>598</v>
      </c>
      <c r="B617" t="s">
        <v>310</v>
      </c>
      <c r="C617">
        <v>1995</v>
      </c>
      <c r="E617" t="s">
        <v>220</v>
      </c>
      <c r="F617" t="s">
        <v>689</v>
      </c>
      <c r="G617">
        <v>9</v>
      </c>
      <c r="H617">
        <v>1</v>
      </c>
      <c r="I617">
        <v>6399.81</v>
      </c>
      <c r="J617">
        <v>4925.8100000000004</v>
      </c>
      <c r="K617">
        <v>334</v>
      </c>
      <c r="L617">
        <v>5892700</v>
      </c>
      <c r="M617">
        <v>0</v>
      </c>
      <c r="N617">
        <v>0</v>
      </c>
    </row>
    <row r="618" spans="1:14" hidden="1" x14ac:dyDescent="0.25">
      <c r="A618">
        <v>599</v>
      </c>
      <c r="B618" t="s">
        <v>767</v>
      </c>
      <c r="C618">
        <v>1993</v>
      </c>
      <c r="E618" t="s">
        <v>220</v>
      </c>
      <c r="F618" t="s">
        <v>689</v>
      </c>
      <c r="G618">
        <v>9</v>
      </c>
      <c r="H618">
        <v>1</v>
      </c>
      <c r="I618">
        <v>6361.1</v>
      </c>
      <c r="J618">
        <v>7888.8</v>
      </c>
      <c r="K618">
        <v>284</v>
      </c>
      <c r="L618">
        <v>5892700</v>
      </c>
      <c r="M618">
        <v>0</v>
      </c>
      <c r="N618">
        <v>0</v>
      </c>
    </row>
    <row r="619" spans="1:14" hidden="1" x14ac:dyDescent="0.25">
      <c r="A619">
        <v>600</v>
      </c>
      <c r="B619" t="s">
        <v>768</v>
      </c>
      <c r="C619">
        <v>1995</v>
      </c>
      <c r="E619" t="s">
        <v>220</v>
      </c>
      <c r="F619" t="s">
        <v>689</v>
      </c>
      <c r="G619">
        <v>9</v>
      </c>
      <c r="H619">
        <v>4</v>
      </c>
      <c r="I619">
        <v>12696.6</v>
      </c>
      <c r="J619">
        <v>11394.3</v>
      </c>
      <c r="K619">
        <v>277</v>
      </c>
      <c r="L619">
        <v>11785400</v>
      </c>
      <c r="M619">
        <v>0</v>
      </c>
      <c r="N619">
        <v>0</v>
      </c>
    </row>
    <row r="620" spans="1:14" hidden="1" x14ac:dyDescent="0.25">
      <c r="A620">
        <v>601</v>
      </c>
      <c r="B620" t="s">
        <v>89</v>
      </c>
      <c r="C620">
        <v>1982</v>
      </c>
      <c r="E620" t="s">
        <v>220</v>
      </c>
      <c r="F620" t="s">
        <v>689</v>
      </c>
      <c r="G620">
        <v>5</v>
      </c>
      <c r="H620">
        <v>6</v>
      </c>
      <c r="I620">
        <v>5480.2</v>
      </c>
      <c r="J620">
        <v>4943</v>
      </c>
      <c r="K620">
        <v>227</v>
      </c>
      <c r="L620">
        <v>617519.1</v>
      </c>
      <c r="M620">
        <v>0</v>
      </c>
      <c r="N620">
        <v>0</v>
      </c>
    </row>
    <row r="621" spans="1:14" hidden="1" x14ac:dyDescent="0.25">
      <c r="A621">
        <v>602</v>
      </c>
      <c r="B621" t="s">
        <v>887</v>
      </c>
      <c r="C621">
        <v>1982</v>
      </c>
      <c r="E621" t="s">
        <v>220</v>
      </c>
      <c r="F621" t="s">
        <v>689</v>
      </c>
      <c r="G621">
        <v>5</v>
      </c>
      <c r="H621">
        <v>6</v>
      </c>
      <c r="I621">
        <v>5093.1000000000004</v>
      </c>
      <c r="J621">
        <v>4564</v>
      </c>
      <c r="K621">
        <v>198</v>
      </c>
      <c r="L621">
        <v>16209665.890000001</v>
      </c>
      <c r="M621">
        <v>0</v>
      </c>
      <c r="N621">
        <v>0</v>
      </c>
    </row>
    <row r="622" spans="1:14" hidden="1" x14ac:dyDescent="0.25">
      <c r="A622">
        <v>603</v>
      </c>
      <c r="B622" t="s">
        <v>932</v>
      </c>
      <c r="C622">
        <v>1981</v>
      </c>
      <c r="E622" t="s">
        <v>220</v>
      </c>
      <c r="F622" t="s">
        <v>689</v>
      </c>
      <c r="G622">
        <v>5</v>
      </c>
      <c r="H622">
        <v>1</v>
      </c>
      <c r="I622">
        <v>1280.5999999999999</v>
      </c>
      <c r="J622">
        <v>1091</v>
      </c>
      <c r="K622">
        <v>55</v>
      </c>
      <c r="L622">
        <v>1112136.8999999999</v>
      </c>
      <c r="M622">
        <v>0</v>
      </c>
      <c r="N622">
        <v>0</v>
      </c>
    </row>
    <row r="623" spans="1:14" hidden="1" x14ac:dyDescent="0.25">
      <c r="A623">
        <v>604</v>
      </c>
      <c r="B623" t="s">
        <v>204</v>
      </c>
      <c r="C623">
        <v>1984</v>
      </c>
      <c r="E623" t="s">
        <v>220</v>
      </c>
      <c r="F623" t="s">
        <v>225</v>
      </c>
      <c r="G623">
        <v>9</v>
      </c>
      <c r="H623">
        <v>4</v>
      </c>
      <c r="I623">
        <v>10724.1</v>
      </c>
      <c r="J623">
        <v>9492</v>
      </c>
      <c r="K623">
        <v>292</v>
      </c>
      <c r="L623">
        <v>2612839.11</v>
      </c>
      <c r="M623">
        <v>0</v>
      </c>
      <c r="N623">
        <v>0</v>
      </c>
    </row>
    <row r="624" spans="1:14" hidden="1" x14ac:dyDescent="0.25">
      <c r="A624">
        <v>605</v>
      </c>
      <c r="B624" t="s">
        <v>181</v>
      </c>
      <c r="C624">
        <v>1982</v>
      </c>
      <c r="E624" t="s">
        <v>220</v>
      </c>
      <c r="F624" t="s">
        <v>689</v>
      </c>
      <c r="G624">
        <v>5</v>
      </c>
      <c r="H624">
        <v>14</v>
      </c>
      <c r="I624">
        <v>12000.4</v>
      </c>
      <c r="J624">
        <v>10508.8</v>
      </c>
      <c r="K624">
        <v>507</v>
      </c>
      <c r="L624">
        <v>34296083.380000003</v>
      </c>
      <c r="M624">
        <v>0</v>
      </c>
      <c r="N624">
        <v>0</v>
      </c>
    </row>
    <row r="625" spans="1:14" hidden="1" x14ac:dyDescent="0.25">
      <c r="A625">
        <v>606</v>
      </c>
      <c r="B625" t="s">
        <v>888</v>
      </c>
      <c r="C625">
        <v>1976</v>
      </c>
      <c r="E625" t="s">
        <v>220</v>
      </c>
      <c r="F625" t="s">
        <v>689</v>
      </c>
      <c r="G625">
        <v>6</v>
      </c>
      <c r="H625">
        <v>4</v>
      </c>
      <c r="I625">
        <v>3640.9</v>
      </c>
      <c r="J625">
        <v>3304.3</v>
      </c>
      <c r="K625">
        <v>208</v>
      </c>
      <c r="L625">
        <v>6800146.7800000003</v>
      </c>
      <c r="M625">
        <v>0</v>
      </c>
      <c r="N625">
        <v>0</v>
      </c>
    </row>
    <row r="626" spans="1:14" x14ac:dyDescent="0.25">
      <c r="A626">
        <v>607</v>
      </c>
      <c r="B626" t="s">
        <v>519</v>
      </c>
      <c r="C626">
        <v>1985</v>
      </c>
      <c r="E626" t="s">
        <v>220</v>
      </c>
      <c r="F626" t="s">
        <v>689</v>
      </c>
      <c r="G626">
        <v>5</v>
      </c>
      <c r="H626">
        <v>4</v>
      </c>
      <c r="I626">
        <v>4114.3999999999996</v>
      </c>
      <c r="J626">
        <v>3480.8</v>
      </c>
      <c r="K626">
        <v>163</v>
      </c>
      <c r="L626">
        <v>8735738.8100000005</v>
      </c>
      <c r="M626">
        <v>0</v>
      </c>
      <c r="N626">
        <v>873573.88</v>
      </c>
    </row>
    <row r="627" spans="1:14" hidden="1" x14ac:dyDescent="0.25">
      <c r="A627">
        <v>608</v>
      </c>
      <c r="B627" t="s">
        <v>520</v>
      </c>
      <c r="C627">
        <v>1985</v>
      </c>
      <c r="E627" t="s">
        <v>220</v>
      </c>
      <c r="F627" t="s">
        <v>689</v>
      </c>
      <c r="G627">
        <v>5</v>
      </c>
      <c r="H627">
        <v>7</v>
      </c>
      <c r="I627">
        <v>7139.9</v>
      </c>
      <c r="J627">
        <v>6112.59</v>
      </c>
      <c r="K627">
        <v>277</v>
      </c>
      <c r="L627">
        <v>27339183.210000001</v>
      </c>
      <c r="M627">
        <v>0</v>
      </c>
      <c r="N627">
        <v>0</v>
      </c>
    </row>
    <row r="628" spans="1:14" hidden="1" x14ac:dyDescent="0.25">
      <c r="A628">
        <v>609</v>
      </c>
      <c r="B628" t="s">
        <v>889</v>
      </c>
      <c r="C628">
        <v>1970</v>
      </c>
      <c r="E628" t="s">
        <v>220</v>
      </c>
      <c r="F628" t="s">
        <v>689</v>
      </c>
      <c r="G628">
        <v>5</v>
      </c>
      <c r="H628">
        <v>6</v>
      </c>
      <c r="I628">
        <v>4499.5</v>
      </c>
      <c r="J628">
        <v>4096.8999999999996</v>
      </c>
      <c r="K628">
        <v>250</v>
      </c>
      <c r="L628">
        <v>4575951.12</v>
      </c>
      <c r="M628">
        <v>0</v>
      </c>
      <c r="N628">
        <v>0</v>
      </c>
    </row>
    <row r="629" spans="1:14" hidden="1" x14ac:dyDescent="0.25">
      <c r="A629">
        <v>610</v>
      </c>
      <c r="B629" t="s">
        <v>890</v>
      </c>
      <c r="C629">
        <v>1970</v>
      </c>
      <c r="E629" t="s">
        <v>220</v>
      </c>
      <c r="F629" t="s">
        <v>689</v>
      </c>
      <c r="G629">
        <v>5</v>
      </c>
      <c r="H629">
        <v>6</v>
      </c>
      <c r="I629">
        <v>4551</v>
      </c>
      <c r="J629">
        <v>4135.8</v>
      </c>
      <c r="K629">
        <v>257</v>
      </c>
      <c r="L629">
        <v>1251091.69</v>
      </c>
      <c r="M629">
        <v>0</v>
      </c>
      <c r="N629">
        <v>0</v>
      </c>
    </row>
    <row r="630" spans="1:14" hidden="1" x14ac:dyDescent="0.25">
      <c r="A630">
        <v>611</v>
      </c>
      <c r="B630" t="s">
        <v>521</v>
      </c>
      <c r="C630">
        <v>1983</v>
      </c>
      <c r="E630" t="s">
        <v>220</v>
      </c>
      <c r="F630" t="s">
        <v>689</v>
      </c>
      <c r="G630">
        <v>9</v>
      </c>
      <c r="H630">
        <v>7</v>
      </c>
      <c r="I630">
        <v>17580.900000000001</v>
      </c>
      <c r="J630">
        <v>14518</v>
      </c>
      <c r="K630">
        <v>684</v>
      </c>
      <c r="L630">
        <v>4106154.98</v>
      </c>
      <c r="M630">
        <v>0</v>
      </c>
      <c r="N630">
        <v>0</v>
      </c>
    </row>
    <row r="631" spans="1:14" hidden="1" x14ac:dyDescent="0.25">
      <c r="A631">
        <v>612</v>
      </c>
      <c r="B631" t="s">
        <v>522</v>
      </c>
      <c r="C631">
        <v>1983</v>
      </c>
      <c r="E631" t="s">
        <v>220</v>
      </c>
      <c r="F631" t="s">
        <v>689</v>
      </c>
      <c r="G631">
        <v>5</v>
      </c>
      <c r="H631">
        <v>6</v>
      </c>
      <c r="I631">
        <v>5517.3</v>
      </c>
      <c r="J631">
        <v>5400</v>
      </c>
      <c r="K631">
        <v>224</v>
      </c>
      <c r="L631">
        <v>1237704.3</v>
      </c>
      <c r="M631">
        <v>0</v>
      </c>
      <c r="N631">
        <v>0</v>
      </c>
    </row>
    <row r="632" spans="1:14" hidden="1" x14ac:dyDescent="0.25">
      <c r="A632">
        <v>613</v>
      </c>
      <c r="B632" t="s">
        <v>523</v>
      </c>
      <c r="C632">
        <v>1983</v>
      </c>
      <c r="E632" t="s">
        <v>220</v>
      </c>
      <c r="F632" t="s">
        <v>689</v>
      </c>
      <c r="G632">
        <v>5</v>
      </c>
      <c r="H632">
        <v>6</v>
      </c>
      <c r="I632">
        <v>5188.8999999999996</v>
      </c>
      <c r="J632">
        <v>4632.2</v>
      </c>
      <c r="K632">
        <v>204</v>
      </c>
      <c r="L632">
        <v>1621040.71</v>
      </c>
      <c r="M632">
        <v>0</v>
      </c>
      <c r="N632">
        <v>0</v>
      </c>
    </row>
    <row r="633" spans="1:14" hidden="1" x14ac:dyDescent="0.25">
      <c r="A633">
        <v>614</v>
      </c>
      <c r="B633" t="s">
        <v>769</v>
      </c>
      <c r="C633">
        <v>1981</v>
      </c>
      <c r="E633" t="s">
        <v>220</v>
      </c>
      <c r="F633" t="s">
        <v>225</v>
      </c>
      <c r="G633">
        <v>9</v>
      </c>
      <c r="H633">
        <v>1</v>
      </c>
      <c r="I633">
        <v>2758.4</v>
      </c>
      <c r="J633">
        <v>2404.6</v>
      </c>
      <c r="K633">
        <v>90</v>
      </c>
      <c r="L633">
        <v>2946350</v>
      </c>
      <c r="M633">
        <v>0</v>
      </c>
      <c r="N633">
        <v>0</v>
      </c>
    </row>
    <row r="634" spans="1:14" hidden="1" x14ac:dyDescent="0.25">
      <c r="A634">
        <v>615</v>
      </c>
      <c r="B634" t="s">
        <v>524</v>
      </c>
      <c r="C634">
        <v>1969</v>
      </c>
      <c r="E634" t="s">
        <v>220</v>
      </c>
      <c r="F634" t="s">
        <v>689</v>
      </c>
      <c r="G634">
        <v>5</v>
      </c>
      <c r="H634">
        <v>4</v>
      </c>
      <c r="I634">
        <v>3782.4</v>
      </c>
      <c r="J634">
        <v>3480.4</v>
      </c>
      <c r="K634">
        <v>199</v>
      </c>
      <c r="L634">
        <v>55333.14</v>
      </c>
      <c r="M634">
        <v>0</v>
      </c>
      <c r="N634">
        <v>0</v>
      </c>
    </row>
    <row r="635" spans="1:14" hidden="1" x14ac:dyDescent="0.25">
      <c r="A635">
        <v>616</v>
      </c>
      <c r="B635" t="s">
        <v>525</v>
      </c>
      <c r="C635">
        <v>1976</v>
      </c>
      <c r="E635" t="s">
        <v>220</v>
      </c>
      <c r="F635" t="s">
        <v>225</v>
      </c>
      <c r="G635">
        <v>5</v>
      </c>
      <c r="H635">
        <v>4</v>
      </c>
      <c r="I635">
        <v>3718.9</v>
      </c>
      <c r="J635">
        <v>3450.5</v>
      </c>
      <c r="K635">
        <v>124</v>
      </c>
      <c r="L635">
        <v>425967.68</v>
      </c>
      <c r="M635">
        <v>0</v>
      </c>
      <c r="N635">
        <v>0</v>
      </c>
    </row>
    <row r="636" spans="1:14" hidden="1" x14ac:dyDescent="0.25">
      <c r="A636">
        <v>617</v>
      </c>
      <c r="B636" t="s">
        <v>891</v>
      </c>
      <c r="C636">
        <v>1981</v>
      </c>
      <c r="E636" t="s">
        <v>220</v>
      </c>
      <c r="F636" t="s">
        <v>225</v>
      </c>
      <c r="G636">
        <v>9</v>
      </c>
      <c r="H636">
        <v>1</v>
      </c>
      <c r="I636">
        <v>2309.1</v>
      </c>
      <c r="J636">
        <v>1981</v>
      </c>
      <c r="K636">
        <v>122</v>
      </c>
      <c r="L636">
        <v>2946350</v>
      </c>
      <c r="M636">
        <v>0</v>
      </c>
      <c r="N636">
        <v>0</v>
      </c>
    </row>
    <row r="637" spans="1:14" hidden="1" x14ac:dyDescent="0.25">
      <c r="A637">
        <v>618</v>
      </c>
      <c r="B637" t="s">
        <v>892</v>
      </c>
      <c r="C637">
        <v>1981</v>
      </c>
      <c r="E637" t="s">
        <v>220</v>
      </c>
      <c r="F637" t="s">
        <v>225</v>
      </c>
      <c r="G637">
        <v>9</v>
      </c>
      <c r="H637">
        <v>1</v>
      </c>
      <c r="I637">
        <v>2661.4</v>
      </c>
      <c r="J637">
        <v>1965.3</v>
      </c>
      <c r="K637">
        <v>99</v>
      </c>
      <c r="L637">
        <v>2946350</v>
      </c>
      <c r="M637">
        <v>0</v>
      </c>
      <c r="N637">
        <v>0</v>
      </c>
    </row>
    <row r="638" spans="1:14" hidden="1" x14ac:dyDescent="0.25">
      <c r="A638">
        <v>619</v>
      </c>
      <c r="B638" t="s">
        <v>893</v>
      </c>
      <c r="C638">
        <v>1976</v>
      </c>
      <c r="E638" t="s">
        <v>220</v>
      </c>
      <c r="F638" t="s">
        <v>689</v>
      </c>
      <c r="G638">
        <v>5</v>
      </c>
      <c r="H638">
        <v>6</v>
      </c>
      <c r="I638">
        <v>7649.4</v>
      </c>
      <c r="J638">
        <v>4999.5</v>
      </c>
      <c r="K638">
        <v>216</v>
      </c>
      <c r="L638">
        <v>12326098.720000001</v>
      </c>
      <c r="M638">
        <v>0</v>
      </c>
      <c r="N638">
        <v>0</v>
      </c>
    </row>
    <row r="639" spans="1:14" hidden="1" x14ac:dyDescent="0.25">
      <c r="A639">
        <v>620</v>
      </c>
      <c r="B639" t="s">
        <v>894</v>
      </c>
      <c r="C639">
        <v>1977</v>
      </c>
      <c r="E639" t="s">
        <v>220</v>
      </c>
      <c r="F639" t="s">
        <v>689</v>
      </c>
      <c r="G639">
        <v>5</v>
      </c>
      <c r="H639">
        <v>8</v>
      </c>
      <c r="I639">
        <v>7513.9</v>
      </c>
      <c r="J639">
        <v>6670.2</v>
      </c>
      <c r="K639">
        <v>267</v>
      </c>
      <c r="L639">
        <v>40558883.640000001</v>
      </c>
      <c r="M639">
        <v>0</v>
      </c>
      <c r="N639">
        <v>0</v>
      </c>
    </row>
    <row r="640" spans="1:14" hidden="1" x14ac:dyDescent="0.25">
      <c r="A640">
        <v>621</v>
      </c>
      <c r="B640" t="s">
        <v>895</v>
      </c>
      <c r="C640">
        <v>1979</v>
      </c>
      <c r="E640" t="s">
        <v>220</v>
      </c>
      <c r="F640" t="s">
        <v>689</v>
      </c>
      <c r="G640">
        <v>5</v>
      </c>
      <c r="H640">
        <v>4</v>
      </c>
      <c r="I640">
        <v>4499.8999999999996</v>
      </c>
      <c r="J640">
        <v>2710.6</v>
      </c>
      <c r="K640">
        <v>188</v>
      </c>
      <c r="L640">
        <v>7798244.6100000003</v>
      </c>
      <c r="M640">
        <v>0</v>
      </c>
      <c r="N640">
        <v>0</v>
      </c>
    </row>
    <row r="641" spans="1:14" hidden="1" x14ac:dyDescent="0.25">
      <c r="A641">
        <v>622</v>
      </c>
      <c r="B641" t="s">
        <v>526</v>
      </c>
      <c r="C641">
        <v>1977</v>
      </c>
      <c r="E641" t="s">
        <v>220</v>
      </c>
      <c r="F641" t="s">
        <v>689</v>
      </c>
      <c r="G641">
        <v>5</v>
      </c>
      <c r="H641">
        <v>4</v>
      </c>
      <c r="I641">
        <v>4468</v>
      </c>
      <c r="J641">
        <v>2915.1</v>
      </c>
      <c r="K641">
        <v>149</v>
      </c>
      <c r="L641">
        <v>688320.7</v>
      </c>
      <c r="M641">
        <v>0</v>
      </c>
      <c r="N641">
        <v>0</v>
      </c>
    </row>
    <row r="642" spans="1:14" hidden="1" x14ac:dyDescent="0.25">
      <c r="A642">
        <v>623</v>
      </c>
      <c r="B642" t="s">
        <v>182</v>
      </c>
      <c r="C642">
        <v>1978</v>
      </c>
      <c r="E642" t="s">
        <v>220</v>
      </c>
      <c r="F642" t="s">
        <v>689</v>
      </c>
      <c r="G642">
        <v>5</v>
      </c>
      <c r="H642">
        <v>12</v>
      </c>
      <c r="I642">
        <v>11067.1</v>
      </c>
      <c r="J642">
        <v>9815.1</v>
      </c>
      <c r="K642">
        <v>438</v>
      </c>
      <c r="L642">
        <v>44336239.700000003</v>
      </c>
      <c r="M642">
        <v>0</v>
      </c>
      <c r="N642">
        <v>0</v>
      </c>
    </row>
    <row r="643" spans="1:14" hidden="1" x14ac:dyDescent="0.25">
      <c r="A643">
        <v>624</v>
      </c>
      <c r="B643" t="s">
        <v>770</v>
      </c>
      <c r="C643">
        <v>1994</v>
      </c>
      <c r="E643" t="s">
        <v>220</v>
      </c>
      <c r="F643" t="s">
        <v>225</v>
      </c>
      <c r="G643">
        <v>9</v>
      </c>
      <c r="H643">
        <v>9</v>
      </c>
      <c r="I643">
        <v>5486.2</v>
      </c>
      <c r="J643">
        <v>4490.1000000000004</v>
      </c>
      <c r="K643">
        <v>220</v>
      </c>
      <c r="L643">
        <v>2946350</v>
      </c>
      <c r="M643">
        <v>0</v>
      </c>
      <c r="N643">
        <v>0</v>
      </c>
    </row>
    <row r="644" spans="1:14" x14ac:dyDescent="0.25">
      <c r="B644" t="s">
        <v>24</v>
      </c>
    </row>
    <row r="645" spans="1:14" hidden="1" x14ac:dyDescent="0.25">
      <c r="A645">
        <v>625</v>
      </c>
      <c r="B645" t="s">
        <v>905</v>
      </c>
      <c r="C645">
        <v>1982</v>
      </c>
      <c r="E645" t="s">
        <v>220</v>
      </c>
      <c r="F645" t="s">
        <v>236</v>
      </c>
      <c r="G645">
        <v>2</v>
      </c>
      <c r="H645">
        <v>2</v>
      </c>
      <c r="I645">
        <v>758.4</v>
      </c>
      <c r="J645">
        <v>731</v>
      </c>
      <c r="K645">
        <v>35</v>
      </c>
      <c r="L645">
        <v>2784594.2</v>
      </c>
      <c r="M645">
        <v>0</v>
      </c>
      <c r="N645">
        <v>0</v>
      </c>
    </row>
    <row r="646" spans="1:14" hidden="1" x14ac:dyDescent="0.25">
      <c r="A646">
        <v>626</v>
      </c>
      <c r="B646" t="s">
        <v>693</v>
      </c>
      <c r="C646">
        <v>1984</v>
      </c>
      <c r="E646" t="s">
        <v>220</v>
      </c>
      <c r="F646" t="s">
        <v>225</v>
      </c>
      <c r="G646">
        <v>2</v>
      </c>
      <c r="H646">
        <v>2</v>
      </c>
      <c r="I646">
        <v>1062.4000000000001</v>
      </c>
      <c r="J646">
        <v>891</v>
      </c>
      <c r="K646">
        <v>40</v>
      </c>
      <c r="L646">
        <v>233417.5</v>
      </c>
      <c r="M646">
        <v>0</v>
      </c>
      <c r="N646">
        <v>0</v>
      </c>
    </row>
    <row r="647" spans="1:14" x14ac:dyDescent="0.25">
      <c r="A647">
        <v>627</v>
      </c>
      <c r="B647" t="s">
        <v>694</v>
      </c>
      <c r="C647">
        <v>1988</v>
      </c>
      <c r="E647" t="s">
        <v>220</v>
      </c>
      <c r="F647" t="s">
        <v>225</v>
      </c>
      <c r="G647">
        <v>2</v>
      </c>
      <c r="H647">
        <v>2</v>
      </c>
      <c r="I647">
        <v>760.2</v>
      </c>
      <c r="J647">
        <v>709.3</v>
      </c>
      <c r="K647">
        <v>36</v>
      </c>
      <c r="L647">
        <v>108425.02</v>
      </c>
      <c r="M647">
        <v>0</v>
      </c>
      <c r="N647">
        <v>10842.5</v>
      </c>
    </row>
    <row r="648" spans="1:14" hidden="1" x14ac:dyDescent="0.25">
      <c r="A648">
        <v>628</v>
      </c>
      <c r="B648" t="s">
        <v>129</v>
      </c>
      <c r="C648">
        <v>1982</v>
      </c>
      <c r="E648" t="s">
        <v>220</v>
      </c>
      <c r="F648" t="s">
        <v>225</v>
      </c>
      <c r="G648">
        <v>2</v>
      </c>
      <c r="H648">
        <v>2</v>
      </c>
      <c r="I648">
        <v>785.4</v>
      </c>
      <c r="J648">
        <v>723.9</v>
      </c>
      <c r="K648">
        <v>34</v>
      </c>
      <c r="L648">
        <v>324745.81</v>
      </c>
      <c r="M648">
        <v>0</v>
      </c>
      <c r="N648">
        <v>0</v>
      </c>
    </row>
    <row r="649" spans="1:14" hidden="1" x14ac:dyDescent="0.25">
      <c r="A649">
        <v>629</v>
      </c>
      <c r="B649" t="s">
        <v>695</v>
      </c>
      <c r="C649">
        <v>1989</v>
      </c>
      <c r="E649" t="s">
        <v>220</v>
      </c>
      <c r="F649" t="s">
        <v>225</v>
      </c>
      <c r="G649">
        <v>2</v>
      </c>
      <c r="H649">
        <v>4</v>
      </c>
      <c r="I649">
        <v>1036</v>
      </c>
      <c r="J649">
        <v>878.1</v>
      </c>
      <c r="K649">
        <v>40</v>
      </c>
      <c r="L649">
        <v>353615.26</v>
      </c>
      <c r="M649">
        <v>0</v>
      </c>
      <c r="N649">
        <v>0</v>
      </c>
    </row>
    <row r="650" spans="1:14" hidden="1" x14ac:dyDescent="0.25">
      <c r="A650">
        <v>630</v>
      </c>
      <c r="B650" t="s">
        <v>896</v>
      </c>
      <c r="C650">
        <v>1976</v>
      </c>
      <c r="E650" t="s">
        <v>220</v>
      </c>
      <c r="F650" t="s">
        <v>236</v>
      </c>
      <c r="G650">
        <v>2</v>
      </c>
      <c r="H650">
        <v>4</v>
      </c>
      <c r="I650">
        <v>983.6</v>
      </c>
      <c r="J650">
        <v>983.3</v>
      </c>
      <c r="K650">
        <v>70</v>
      </c>
      <c r="L650">
        <v>4298227.17</v>
      </c>
      <c r="M650">
        <v>0</v>
      </c>
      <c r="N650">
        <v>0</v>
      </c>
    </row>
    <row r="651" spans="1:14" hidden="1" x14ac:dyDescent="0.25">
      <c r="A651">
        <v>631</v>
      </c>
      <c r="B651" t="s">
        <v>897</v>
      </c>
      <c r="C651">
        <v>1977</v>
      </c>
      <c r="E651" t="s">
        <v>220</v>
      </c>
      <c r="F651" t="s">
        <v>236</v>
      </c>
      <c r="G651">
        <v>2</v>
      </c>
      <c r="H651">
        <v>4</v>
      </c>
      <c r="I651">
        <v>1293.2</v>
      </c>
      <c r="J651">
        <v>1001.1</v>
      </c>
      <c r="K651">
        <v>58</v>
      </c>
      <c r="L651">
        <v>4834254.74</v>
      </c>
      <c r="M651">
        <v>0</v>
      </c>
      <c r="N651">
        <v>0</v>
      </c>
    </row>
    <row r="652" spans="1:14" hidden="1" x14ac:dyDescent="0.25">
      <c r="A652">
        <v>632</v>
      </c>
      <c r="B652" t="s">
        <v>696</v>
      </c>
      <c r="C652">
        <v>1988</v>
      </c>
      <c r="E652" t="s">
        <v>220</v>
      </c>
      <c r="F652" t="s">
        <v>225</v>
      </c>
      <c r="G652">
        <v>5</v>
      </c>
      <c r="H652">
        <v>1</v>
      </c>
      <c r="I652">
        <v>917.8</v>
      </c>
      <c r="J652">
        <v>695</v>
      </c>
      <c r="K652">
        <v>43</v>
      </c>
      <c r="L652">
        <v>2917857.35</v>
      </c>
      <c r="M652">
        <v>0</v>
      </c>
      <c r="N652">
        <v>0</v>
      </c>
    </row>
    <row r="653" spans="1:14" hidden="1" x14ac:dyDescent="0.25">
      <c r="A653">
        <v>633</v>
      </c>
      <c r="B653" t="s">
        <v>697</v>
      </c>
      <c r="C653">
        <v>1983</v>
      </c>
      <c r="E653" t="s">
        <v>220</v>
      </c>
      <c r="F653" t="s">
        <v>225</v>
      </c>
      <c r="G653">
        <v>5</v>
      </c>
      <c r="H653">
        <v>4</v>
      </c>
      <c r="I653">
        <v>3147.4</v>
      </c>
      <c r="J653">
        <v>2263.3000000000002</v>
      </c>
      <c r="K653">
        <v>73</v>
      </c>
      <c r="L653">
        <v>864860.12</v>
      </c>
      <c r="M653">
        <v>0</v>
      </c>
      <c r="N653">
        <v>0</v>
      </c>
    </row>
    <row r="654" spans="1:14" hidden="1" x14ac:dyDescent="0.25">
      <c r="A654">
        <v>634</v>
      </c>
      <c r="B654" t="s">
        <v>183</v>
      </c>
      <c r="C654">
        <v>1977</v>
      </c>
      <c r="E654" t="s">
        <v>220</v>
      </c>
      <c r="F654" t="s">
        <v>225</v>
      </c>
      <c r="G654">
        <v>5</v>
      </c>
      <c r="H654">
        <v>4</v>
      </c>
      <c r="I654">
        <v>3012</v>
      </c>
      <c r="J654">
        <v>2690.7</v>
      </c>
      <c r="K654">
        <v>180</v>
      </c>
      <c r="L654">
        <v>14000844.57</v>
      </c>
      <c r="M654">
        <v>0</v>
      </c>
      <c r="N654">
        <v>0</v>
      </c>
    </row>
    <row r="655" spans="1:14" hidden="1" x14ac:dyDescent="0.25">
      <c r="A655">
        <v>635</v>
      </c>
      <c r="B655" t="s">
        <v>899</v>
      </c>
      <c r="C655">
        <v>1976</v>
      </c>
      <c r="E655" t="s">
        <v>220</v>
      </c>
      <c r="F655" t="s">
        <v>225</v>
      </c>
      <c r="G655">
        <v>3</v>
      </c>
      <c r="H655">
        <v>3</v>
      </c>
      <c r="I655">
        <v>1463.8</v>
      </c>
      <c r="J655">
        <v>1352</v>
      </c>
      <c r="K655">
        <v>54</v>
      </c>
      <c r="L655">
        <v>544278</v>
      </c>
      <c r="M655">
        <v>0</v>
      </c>
      <c r="N655">
        <v>0</v>
      </c>
    </row>
    <row r="656" spans="1:14" hidden="1" x14ac:dyDescent="0.25">
      <c r="A656">
        <v>636</v>
      </c>
      <c r="B656" t="s">
        <v>698</v>
      </c>
      <c r="C656">
        <v>1976</v>
      </c>
      <c r="E656" t="s">
        <v>220</v>
      </c>
      <c r="F656" t="s">
        <v>225</v>
      </c>
      <c r="G656">
        <v>3</v>
      </c>
      <c r="H656">
        <v>3</v>
      </c>
      <c r="I656">
        <v>1499.3</v>
      </c>
      <c r="J656">
        <v>1381.4</v>
      </c>
      <c r="K656">
        <v>65</v>
      </c>
      <c r="L656">
        <v>619704.18000000005</v>
      </c>
      <c r="M656">
        <v>0</v>
      </c>
      <c r="N656">
        <v>0</v>
      </c>
    </row>
    <row r="657" spans="1:14" hidden="1" x14ac:dyDescent="0.25">
      <c r="A657">
        <v>637</v>
      </c>
      <c r="B657" t="s">
        <v>898</v>
      </c>
      <c r="C657">
        <v>1977</v>
      </c>
      <c r="D657">
        <v>2012</v>
      </c>
      <c r="E657" t="s">
        <v>220</v>
      </c>
      <c r="F657" t="s">
        <v>782</v>
      </c>
      <c r="G657">
        <v>3</v>
      </c>
      <c r="H657">
        <v>3</v>
      </c>
      <c r="I657">
        <v>1475</v>
      </c>
      <c r="J657">
        <v>1153.2</v>
      </c>
      <c r="K657">
        <v>108</v>
      </c>
      <c r="L657">
        <v>478488.03</v>
      </c>
      <c r="M657">
        <v>0</v>
      </c>
      <c r="N657">
        <v>0</v>
      </c>
    </row>
    <row r="658" spans="1:14" hidden="1" x14ac:dyDescent="0.25">
      <c r="A658">
        <v>638</v>
      </c>
      <c r="B658" t="s">
        <v>900</v>
      </c>
      <c r="C658">
        <v>1977</v>
      </c>
      <c r="E658" t="s">
        <v>220</v>
      </c>
      <c r="F658" t="s">
        <v>782</v>
      </c>
      <c r="G658">
        <v>3</v>
      </c>
      <c r="H658">
        <v>3</v>
      </c>
      <c r="I658">
        <v>1465.4</v>
      </c>
      <c r="J658">
        <v>1334.2</v>
      </c>
      <c r="K658">
        <v>66</v>
      </c>
      <c r="L658">
        <v>551495.93999999994</v>
      </c>
      <c r="M658">
        <v>0</v>
      </c>
      <c r="N658">
        <v>0</v>
      </c>
    </row>
    <row r="659" spans="1:14" hidden="1" x14ac:dyDescent="0.25">
      <c r="A659">
        <v>639</v>
      </c>
      <c r="B659" t="s">
        <v>901</v>
      </c>
      <c r="C659">
        <v>1978</v>
      </c>
      <c r="E659" t="s">
        <v>220</v>
      </c>
      <c r="F659" t="s">
        <v>236</v>
      </c>
      <c r="G659">
        <v>2</v>
      </c>
      <c r="H659">
        <v>6</v>
      </c>
      <c r="I659">
        <v>1633.7</v>
      </c>
      <c r="J659">
        <v>1456.8</v>
      </c>
      <c r="K659">
        <v>70</v>
      </c>
      <c r="L659">
        <v>6688833.2300000004</v>
      </c>
      <c r="M659">
        <v>0</v>
      </c>
      <c r="N659">
        <v>0</v>
      </c>
    </row>
    <row r="660" spans="1:14" hidden="1" x14ac:dyDescent="0.25">
      <c r="A660">
        <v>640</v>
      </c>
      <c r="B660" t="s">
        <v>902</v>
      </c>
      <c r="C660">
        <v>1976</v>
      </c>
      <c r="E660" t="s">
        <v>220</v>
      </c>
      <c r="F660" t="s">
        <v>236</v>
      </c>
      <c r="G660">
        <v>2</v>
      </c>
      <c r="H660">
        <v>4</v>
      </c>
      <c r="I660">
        <v>1083.8</v>
      </c>
      <c r="J660">
        <v>996</v>
      </c>
      <c r="K660">
        <v>60</v>
      </c>
      <c r="L660">
        <v>5528059.4800000004</v>
      </c>
      <c r="M660">
        <v>0</v>
      </c>
      <c r="N660">
        <v>0</v>
      </c>
    </row>
    <row r="661" spans="1:14" x14ac:dyDescent="0.25">
      <c r="A661">
        <v>641</v>
      </c>
      <c r="B661" t="s">
        <v>699</v>
      </c>
      <c r="C661">
        <v>1985</v>
      </c>
      <c r="E661" t="s">
        <v>220</v>
      </c>
      <c r="F661" t="s">
        <v>225</v>
      </c>
      <c r="G661">
        <v>5</v>
      </c>
      <c r="H661">
        <v>6</v>
      </c>
      <c r="I661">
        <v>4271</v>
      </c>
      <c r="J661">
        <v>3118.19</v>
      </c>
      <c r="K661">
        <v>167</v>
      </c>
      <c r="L661">
        <v>1555605.75</v>
      </c>
      <c r="M661">
        <v>0</v>
      </c>
      <c r="N661">
        <v>155560.57999999999</v>
      </c>
    </row>
    <row r="662" spans="1:14" x14ac:dyDescent="0.25">
      <c r="A662">
        <v>642</v>
      </c>
      <c r="B662" t="s">
        <v>700</v>
      </c>
      <c r="C662">
        <v>1974</v>
      </c>
      <c r="E662" t="s">
        <v>220</v>
      </c>
      <c r="F662" t="s">
        <v>236</v>
      </c>
      <c r="G662">
        <v>2</v>
      </c>
      <c r="H662">
        <v>4</v>
      </c>
      <c r="I662">
        <v>1066.5</v>
      </c>
      <c r="J662">
        <v>1000</v>
      </c>
      <c r="K662">
        <v>53</v>
      </c>
      <c r="L662">
        <v>20190461.789999999</v>
      </c>
      <c r="M662">
        <v>0</v>
      </c>
      <c r="N662">
        <v>2019046.18</v>
      </c>
    </row>
    <row r="663" spans="1:14" hidden="1" x14ac:dyDescent="0.25">
      <c r="A663">
        <v>643</v>
      </c>
      <c r="B663" t="s">
        <v>701</v>
      </c>
      <c r="C663">
        <v>1987</v>
      </c>
      <c r="E663" t="s">
        <v>220</v>
      </c>
      <c r="F663" t="s">
        <v>225</v>
      </c>
      <c r="G663">
        <v>5</v>
      </c>
      <c r="H663">
        <v>6</v>
      </c>
      <c r="I663">
        <v>4655.1000000000004</v>
      </c>
      <c r="J663">
        <v>3312.9</v>
      </c>
      <c r="K663">
        <v>192</v>
      </c>
      <c r="L663">
        <v>2553408.9900000002</v>
      </c>
      <c r="M663">
        <v>0</v>
      </c>
      <c r="N663">
        <v>0</v>
      </c>
    </row>
    <row r="664" spans="1:14" hidden="1" x14ac:dyDescent="0.25">
      <c r="A664">
        <v>644</v>
      </c>
      <c r="B664" t="s">
        <v>702</v>
      </c>
      <c r="C664">
        <v>1983</v>
      </c>
      <c r="E664" t="s">
        <v>220</v>
      </c>
      <c r="F664" t="s">
        <v>689</v>
      </c>
      <c r="G664">
        <v>2</v>
      </c>
      <c r="H664">
        <v>3</v>
      </c>
      <c r="I664">
        <v>656.2</v>
      </c>
      <c r="J664">
        <v>644.79999999999995</v>
      </c>
      <c r="K664">
        <v>24</v>
      </c>
      <c r="L664">
        <v>209951.9</v>
      </c>
      <c r="M664">
        <v>0</v>
      </c>
      <c r="N664">
        <v>0</v>
      </c>
    </row>
    <row r="665" spans="1:14" hidden="1" x14ac:dyDescent="0.25">
      <c r="A665">
        <v>645</v>
      </c>
      <c r="B665" t="s">
        <v>903</v>
      </c>
      <c r="C665">
        <v>1978</v>
      </c>
      <c r="E665" t="s">
        <v>220</v>
      </c>
      <c r="F665" t="s">
        <v>236</v>
      </c>
      <c r="G665">
        <v>2</v>
      </c>
      <c r="H665">
        <v>3</v>
      </c>
      <c r="I665">
        <v>751.4</v>
      </c>
      <c r="J665">
        <v>718.7</v>
      </c>
      <c r="K665">
        <v>33</v>
      </c>
      <c r="L665">
        <v>3819718.96</v>
      </c>
      <c r="M665">
        <v>0</v>
      </c>
      <c r="N665">
        <v>0</v>
      </c>
    </row>
    <row r="666" spans="1:14" hidden="1" x14ac:dyDescent="0.25">
      <c r="A666">
        <v>646</v>
      </c>
      <c r="B666" t="s">
        <v>904</v>
      </c>
      <c r="C666">
        <v>1979</v>
      </c>
      <c r="E666" t="s">
        <v>220</v>
      </c>
      <c r="F666" t="s">
        <v>236</v>
      </c>
      <c r="G666">
        <v>2</v>
      </c>
      <c r="H666">
        <v>4</v>
      </c>
      <c r="I666">
        <v>998.5</v>
      </c>
      <c r="J666">
        <v>981</v>
      </c>
      <c r="K666">
        <v>72</v>
      </c>
      <c r="L666">
        <v>5030821.95</v>
      </c>
      <c r="M666">
        <v>0</v>
      </c>
      <c r="N666">
        <v>0</v>
      </c>
    </row>
    <row r="667" spans="1:14" hidden="1" x14ac:dyDescent="0.25">
      <c r="A667">
        <v>647</v>
      </c>
      <c r="B667" t="s">
        <v>184</v>
      </c>
      <c r="C667">
        <v>1980</v>
      </c>
      <c r="E667" t="s">
        <v>220</v>
      </c>
      <c r="F667" t="s">
        <v>236</v>
      </c>
      <c r="G667">
        <v>2</v>
      </c>
      <c r="H667">
        <v>3</v>
      </c>
      <c r="I667">
        <v>864.8</v>
      </c>
      <c r="J667">
        <v>702.3</v>
      </c>
      <c r="K667">
        <v>43</v>
      </c>
      <c r="L667">
        <v>2890621.76</v>
      </c>
      <c r="M667">
        <v>0</v>
      </c>
      <c r="N667">
        <v>0</v>
      </c>
    </row>
    <row r="668" spans="1:14" hidden="1" x14ac:dyDescent="0.25">
      <c r="A668">
        <v>648</v>
      </c>
      <c r="B668" t="s">
        <v>185</v>
      </c>
      <c r="C668">
        <v>1977</v>
      </c>
      <c r="E668" t="s">
        <v>220</v>
      </c>
      <c r="F668" t="s">
        <v>225</v>
      </c>
      <c r="G668">
        <v>2</v>
      </c>
      <c r="H668">
        <v>2</v>
      </c>
      <c r="I668">
        <v>782.2</v>
      </c>
      <c r="J668">
        <v>729.9</v>
      </c>
      <c r="K668">
        <v>27</v>
      </c>
      <c r="L668">
        <v>281170.03999999998</v>
      </c>
      <c r="M668">
        <v>0</v>
      </c>
      <c r="N668">
        <v>0</v>
      </c>
    </row>
    <row r="669" spans="1:14" x14ac:dyDescent="0.25">
      <c r="A669">
        <v>649</v>
      </c>
      <c r="B669" t="s">
        <v>703</v>
      </c>
      <c r="C669">
        <v>1983</v>
      </c>
      <c r="E669" t="s">
        <v>220</v>
      </c>
      <c r="F669" t="s">
        <v>689</v>
      </c>
      <c r="G669">
        <v>2</v>
      </c>
      <c r="H669">
        <v>3</v>
      </c>
      <c r="I669">
        <v>660.2</v>
      </c>
      <c r="J669">
        <v>660.2</v>
      </c>
      <c r="K669">
        <v>24</v>
      </c>
      <c r="L669">
        <v>10135805.26</v>
      </c>
      <c r="M669">
        <v>0</v>
      </c>
      <c r="N669">
        <v>1013580.53</v>
      </c>
    </row>
    <row r="670" spans="1:14" hidden="1" x14ac:dyDescent="0.25">
      <c r="A670">
        <v>650</v>
      </c>
      <c r="B670" t="s">
        <v>704</v>
      </c>
      <c r="C670">
        <v>1973</v>
      </c>
      <c r="E670" t="s">
        <v>220</v>
      </c>
      <c r="F670" t="s">
        <v>225</v>
      </c>
      <c r="G670">
        <v>3</v>
      </c>
      <c r="H670">
        <v>3</v>
      </c>
      <c r="I670">
        <v>1484.7</v>
      </c>
      <c r="J670">
        <v>1364</v>
      </c>
      <c r="K670">
        <v>99</v>
      </c>
      <c r="L670">
        <v>611898.43999999994</v>
      </c>
      <c r="M670">
        <v>0</v>
      </c>
      <c r="N670">
        <v>0</v>
      </c>
    </row>
    <row r="671" spans="1:14" hidden="1" x14ac:dyDescent="0.25">
      <c r="A671">
        <v>651</v>
      </c>
      <c r="B671" t="s">
        <v>705</v>
      </c>
      <c r="C671">
        <v>1989</v>
      </c>
      <c r="E671" t="s">
        <v>220</v>
      </c>
      <c r="F671" t="s">
        <v>225</v>
      </c>
      <c r="G671">
        <v>3</v>
      </c>
      <c r="H671">
        <v>1</v>
      </c>
      <c r="I671">
        <v>1764.3</v>
      </c>
      <c r="J671">
        <v>1398</v>
      </c>
      <c r="K671">
        <v>135</v>
      </c>
      <c r="L671">
        <v>133564.22</v>
      </c>
      <c r="M671">
        <v>0</v>
      </c>
      <c r="N671">
        <v>0</v>
      </c>
    </row>
    <row r="672" spans="1:14" x14ac:dyDescent="0.25">
      <c r="A672">
        <v>652</v>
      </c>
      <c r="B672" t="s">
        <v>706</v>
      </c>
      <c r="C672">
        <v>1982</v>
      </c>
      <c r="E672" t="s">
        <v>220</v>
      </c>
      <c r="F672" t="s">
        <v>225</v>
      </c>
      <c r="G672">
        <v>3</v>
      </c>
      <c r="H672">
        <v>2</v>
      </c>
      <c r="I672">
        <v>1333.2</v>
      </c>
      <c r="J672">
        <v>1149</v>
      </c>
      <c r="K672">
        <v>50</v>
      </c>
      <c r="L672">
        <v>180479.18</v>
      </c>
      <c r="M672">
        <v>0</v>
      </c>
      <c r="N672">
        <v>18047.919999999998</v>
      </c>
    </row>
    <row r="673" spans="1:14" x14ac:dyDescent="0.25">
      <c r="A673">
        <v>653</v>
      </c>
      <c r="B673" t="s">
        <v>707</v>
      </c>
      <c r="C673">
        <v>1985</v>
      </c>
      <c r="E673" t="s">
        <v>220</v>
      </c>
      <c r="F673" t="s">
        <v>225</v>
      </c>
      <c r="G673">
        <v>3</v>
      </c>
      <c r="H673">
        <v>3</v>
      </c>
      <c r="I673">
        <v>1660.5</v>
      </c>
      <c r="J673">
        <v>1500.5</v>
      </c>
      <c r="K673">
        <v>77</v>
      </c>
      <c r="L673">
        <v>528311.80000000005</v>
      </c>
      <c r="M673">
        <v>0</v>
      </c>
      <c r="N673">
        <v>52831.18</v>
      </c>
    </row>
    <row r="674" spans="1:14" x14ac:dyDescent="0.25">
      <c r="A674">
        <v>654</v>
      </c>
      <c r="B674" t="s">
        <v>708</v>
      </c>
      <c r="C674">
        <v>1989</v>
      </c>
      <c r="E674" t="s">
        <v>220</v>
      </c>
      <c r="F674" t="s">
        <v>225</v>
      </c>
      <c r="G674">
        <v>3</v>
      </c>
      <c r="H674">
        <v>3</v>
      </c>
      <c r="I674">
        <v>1440.3</v>
      </c>
      <c r="J674">
        <v>1292.8</v>
      </c>
      <c r="K674">
        <v>55</v>
      </c>
      <c r="L674">
        <v>123513.47</v>
      </c>
      <c r="M674">
        <v>0</v>
      </c>
      <c r="N674">
        <v>12351.35</v>
      </c>
    </row>
    <row r="675" spans="1:14" hidden="1" x14ac:dyDescent="0.25">
      <c r="A675">
        <v>655</v>
      </c>
      <c r="B675" t="s">
        <v>709</v>
      </c>
      <c r="C675">
        <v>1988</v>
      </c>
      <c r="E675" t="s">
        <v>220</v>
      </c>
      <c r="F675" t="s">
        <v>225</v>
      </c>
      <c r="G675">
        <v>3</v>
      </c>
      <c r="H675">
        <v>3</v>
      </c>
      <c r="I675">
        <v>1440.3</v>
      </c>
      <c r="J675">
        <v>1307.5999999999999</v>
      </c>
      <c r="K675">
        <v>58</v>
      </c>
      <c r="L675">
        <v>175732.29</v>
      </c>
      <c r="M675">
        <v>0</v>
      </c>
      <c r="N675">
        <v>0</v>
      </c>
    </row>
    <row r="676" spans="1:14" x14ac:dyDescent="0.25">
      <c r="A676">
        <v>656</v>
      </c>
      <c r="B676" t="s">
        <v>710</v>
      </c>
      <c r="C676">
        <v>1988</v>
      </c>
      <c r="E676" t="s">
        <v>220</v>
      </c>
      <c r="F676" t="s">
        <v>225</v>
      </c>
      <c r="G676">
        <v>2</v>
      </c>
      <c r="H676">
        <v>2</v>
      </c>
      <c r="I676">
        <v>512.4</v>
      </c>
      <c r="J676">
        <v>442.6</v>
      </c>
      <c r="K676">
        <v>20</v>
      </c>
      <c r="L676">
        <v>42285.78</v>
      </c>
      <c r="M676">
        <v>0</v>
      </c>
      <c r="N676">
        <v>4228.58</v>
      </c>
    </row>
    <row r="677" spans="1:14" x14ac:dyDescent="0.25">
      <c r="A677">
        <v>657</v>
      </c>
      <c r="B677" t="s">
        <v>711</v>
      </c>
      <c r="C677">
        <v>1987</v>
      </c>
      <c r="E677" t="s">
        <v>220</v>
      </c>
      <c r="F677" t="s">
        <v>225</v>
      </c>
      <c r="G677">
        <v>2</v>
      </c>
      <c r="H677">
        <v>3</v>
      </c>
      <c r="I677">
        <v>754.3</v>
      </c>
      <c r="J677">
        <v>634.9</v>
      </c>
      <c r="K677">
        <v>22</v>
      </c>
      <c r="L677">
        <v>60658.03</v>
      </c>
      <c r="M677">
        <v>0</v>
      </c>
      <c r="N677">
        <v>6065.8</v>
      </c>
    </row>
    <row r="678" spans="1:14" hidden="1" x14ac:dyDescent="0.25">
      <c r="A678">
        <v>658</v>
      </c>
      <c r="B678" t="s">
        <v>712</v>
      </c>
      <c r="C678">
        <v>1985</v>
      </c>
      <c r="E678" t="s">
        <v>220</v>
      </c>
      <c r="F678" t="s">
        <v>225</v>
      </c>
      <c r="G678">
        <v>2</v>
      </c>
      <c r="H678">
        <v>2</v>
      </c>
      <c r="I678">
        <v>517.79999999999995</v>
      </c>
      <c r="J678">
        <v>439</v>
      </c>
      <c r="K678">
        <v>16</v>
      </c>
      <c r="L678">
        <v>64441.03</v>
      </c>
      <c r="M678">
        <v>0</v>
      </c>
      <c r="N678">
        <v>0</v>
      </c>
    </row>
    <row r="679" spans="1:14" hidden="1" x14ac:dyDescent="0.25">
      <c r="A679">
        <v>659</v>
      </c>
      <c r="B679" t="s">
        <v>713</v>
      </c>
      <c r="C679">
        <v>1984</v>
      </c>
      <c r="E679" t="s">
        <v>220</v>
      </c>
      <c r="F679" t="s">
        <v>225</v>
      </c>
      <c r="G679">
        <v>2</v>
      </c>
      <c r="H679">
        <v>3</v>
      </c>
      <c r="I679">
        <v>805.9</v>
      </c>
      <c r="J679">
        <v>680.2</v>
      </c>
      <c r="K679">
        <v>24</v>
      </c>
      <c r="L679">
        <v>281251.90000000002</v>
      </c>
      <c r="M679">
        <v>0</v>
      </c>
      <c r="N679">
        <v>0</v>
      </c>
    </row>
    <row r="680" spans="1:14" x14ac:dyDescent="0.25">
      <c r="A680">
        <v>660</v>
      </c>
      <c r="B680" t="s">
        <v>714</v>
      </c>
      <c r="C680">
        <v>1985</v>
      </c>
      <c r="E680" t="s">
        <v>220</v>
      </c>
      <c r="F680" t="s">
        <v>225</v>
      </c>
      <c r="G680">
        <v>2</v>
      </c>
      <c r="H680">
        <v>2</v>
      </c>
      <c r="I680">
        <v>480.8</v>
      </c>
      <c r="J680">
        <v>422</v>
      </c>
      <c r="K680">
        <v>14</v>
      </c>
      <c r="L680">
        <v>40317.67</v>
      </c>
      <c r="M680">
        <v>0</v>
      </c>
      <c r="N680">
        <v>4031.77</v>
      </c>
    </row>
    <row r="681" spans="1:14" hidden="1" x14ac:dyDescent="0.25">
      <c r="A681">
        <v>661</v>
      </c>
      <c r="B681" t="s">
        <v>715</v>
      </c>
      <c r="C681">
        <v>1985</v>
      </c>
      <c r="E681" t="s">
        <v>220</v>
      </c>
      <c r="F681" t="s">
        <v>225</v>
      </c>
      <c r="G681">
        <v>2</v>
      </c>
      <c r="H681">
        <v>3</v>
      </c>
      <c r="I681">
        <v>789</v>
      </c>
      <c r="J681">
        <v>673.4</v>
      </c>
      <c r="K681">
        <v>33</v>
      </c>
      <c r="L681">
        <v>210838.2</v>
      </c>
      <c r="M681">
        <v>0</v>
      </c>
      <c r="N681">
        <v>0</v>
      </c>
    </row>
    <row r="682" spans="1:14" x14ac:dyDescent="0.25">
      <c r="B682" t="s">
        <v>90</v>
      </c>
    </row>
    <row r="683" spans="1:14" hidden="1" x14ac:dyDescent="0.25">
      <c r="A683">
        <v>662</v>
      </c>
      <c r="B683" t="s">
        <v>527</v>
      </c>
      <c r="C683">
        <v>1993</v>
      </c>
      <c r="E683" t="s">
        <v>220</v>
      </c>
      <c r="F683" t="s">
        <v>225</v>
      </c>
      <c r="G683">
        <v>4</v>
      </c>
      <c r="H683">
        <v>1</v>
      </c>
      <c r="I683">
        <v>1853.6</v>
      </c>
      <c r="J683">
        <v>1035.4000000000001</v>
      </c>
      <c r="K683">
        <v>54</v>
      </c>
      <c r="L683">
        <v>324325.59000000003</v>
      </c>
      <c r="M683">
        <v>0</v>
      </c>
      <c r="N683">
        <v>0</v>
      </c>
    </row>
    <row r="684" spans="1:14" hidden="1" x14ac:dyDescent="0.25">
      <c r="A684">
        <v>663</v>
      </c>
      <c r="B684" t="s">
        <v>528</v>
      </c>
      <c r="C684">
        <v>1994</v>
      </c>
      <c r="E684" t="s">
        <v>220</v>
      </c>
      <c r="F684" t="s">
        <v>225</v>
      </c>
      <c r="G684">
        <v>4</v>
      </c>
      <c r="H684">
        <v>1</v>
      </c>
      <c r="I684">
        <v>1781.3</v>
      </c>
      <c r="J684">
        <v>1034.0999999999999</v>
      </c>
      <c r="K684">
        <v>65</v>
      </c>
      <c r="L684">
        <v>323918.38</v>
      </c>
      <c r="M684">
        <v>0</v>
      </c>
      <c r="N684">
        <v>0</v>
      </c>
    </row>
    <row r="685" spans="1:14" hidden="1" x14ac:dyDescent="0.25">
      <c r="A685">
        <v>664</v>
      </c>
      <c r="B685" t="s">
        <v>529</v>
      </c>
      <c r="C685">
        <v>1994</v>
      </c>
      <c r="E685" t="s">
        <v>220</v>
      </c>
      <c r="F685" t="s">
        <v>689</v>
      </c>
      <c r="G685">
        <v>5</v>
      </c>
      <c r="H685">
        <v>12</v>
      </c>
      <c r="I685">
        <v>12063.7</v>
      </c>
      <c r="J685">
        <v>10527.9</v>
      </c>
      <c r="K685">
        <v>575</v>
      </c>
      <c r="L685">
        <v>3342308.21</v>
      </c>
      <c r="M685">
        <v>0</v>
      </c>
      <c r="N685">
        <v>0</v>
      </c>
    </row>
    <row r="686" spans="1:14" hidden="1" x14ac:dyDescent="0.25">
      <c r="A686">
        <v>665</v>
      </c>
      <c r="B686" t="s">
        <v>202</v>
      </c>
      <c r="C686">
        <v>1991</v>
      </c>
      <c r="E686" t="s">
        <v>220</v>
      </c>
      <c r="F686" t="s">
        <v>689</v>
      </c>
      <c r="G686">
        <v>5</v>
      </c>
      <c r="H686">
        <v>6</v>
      </c>
      <c r="I686">
        <v>5842.34</v>
      </c>
      <c r="J686">
        <v>5089.6000000000004</v>
      </c>
      <c r="K686">
        <v>250</v>
      </c>
      <c r="L686">
        <v>8547412.3200000003</v>
      </c>
      <c r="M686">
        <v>0</v>
      </c>
      <c r="N686">
        <v>0</v>
      </c>
    </row>
    <row r="687" spans="1:14" hidden="1" x14ac:dyDescent="0.25">
      <c r="A687">
        <v>666</v>
      </c>
      <c r="B687" t="s">
        <v>530</v>
      </c>
      <c r="C687">
        <v>1992</v>
      </c>
      <c r="E687" t="s">
        <v>220</v>
      </c>
      <c r="F687" t="s">
        <v>689</v>
      </c>
      <c r="G687">
        <v>5</v>
      </c>
      <c r="H687">
        <v>6</v>
      </c>
      <c r="I687">
        <v>5674.9</v>
      </c>
      <c r="J687">
        <v>5056.8</v>
      </c>
      <c r="K687">
        <v>270</v>
      </c>
      <c r="L687">
        <v>1605389.88</v>
      </c>
      <c r="M687">
        <v>0</v>
      </c>
      <c r="N687">
        <v>0</v>
      </c>
    </row>
    <row r="688" spans="1:14" hidden="1" x14ac:dyDescent="0.25">
      <c r="A688">
        <v>667</v>
      </c>
      <c r="B688" t="s">
        <v>531</v>
      </c>
      <c r="C688">
        <v>1989</v>
      </c>
      <c r="E688" t="s">
        <v>220</v>
      </c>
      <c r="F688" t="s">
        <v>689</v>
      </c>
      <c r="G688">
        <v>5</v>
      </c>
      <c r="H688">
        <v>6</v>
      </c>
      <c r="I688">
        <v>5758.1</v>
      </c>
      <c r="J688">
        <v>5134.46</v>
      </c>
      <c r="K688">
        <v>290</v>
      </c>
      <c r="L688">
        <v>1630044.72</v>
      </c>
      <c r="M688">
        <v>0</v>
      </c>
      <c r="N688">
        <v>0</v>
      </c>
    </row>
    <row r="689" spans="1:14" hidden="1" x14ac:dyDescent="0.25">
      <c r="A689">
        <v>668</v>
      </c>
      <c r="B689" t="s">
        <v>532</v>
      </c>
      <c r="C689">
        <v>1991</v>
      </c>
      <c r="E689" t="s">
        <v>220</v>
      </c>
      <c r="F689" t="s">
        <v>689</v>
      </c>
      <c r="G689">
        <v>5</v>
      </c>
      <c r="H689">
        <v>10</v>
      </c>
      <c r="I689">
        <v>9320.5</v>
      </c>
      <c r="J689">
        <v>8241.2000000000007</v>
      </c>
      <c r="K689">
        <v>480</v>
      </c>
      <c r="L689">
        <v>2616346.13</v>
      </c>
      <c r="M689">
        <v>0</v>
      </c>
      <c r="N689">
        <v>0</v>
      </c>
    </row>
    <row r="690" spans="1:14" hidden="1" x14ac:dyDescent="0.25">
      <c r="A690">
        <v>669</v>
      </c>
      <c r="B690" t="s">
        <v>533</v>
      </c>
      <c r="C690">
        <v>1992</v>
      </c>
      <c r="E690" t="s">
        <v>220</v>
      </c>
      <c r="F690" t="s">
        <v>689</v>
      </c>
      <c r="G690">
        <v>5</v>
      </c>
      <c r="H690">
        <v>6</v>
      </c>
      <c r="I690">
        <v>5698</v>
      </c>
      <c r="J690">
        <v>5055.3999999999996</v>
      </c>
      <c r="K690">
        <v>290</v>
      </c>
      <c r="L690">
        <v>1604945.42</v>
      </c>
      <c r="M690">
        <v>0</v>
      </c>
      <c r="N690">
        <v>0</v>
      </c>
    </row>
    <row r="691" spans="1:14" hidden="1" x14ac:dyDescent="0.25">
      <c r="A691">
        <v>670</v>
      </c>
      <c r="B691" t="s">
        <v>534</v>
      </c>
      <c r="C691">
        <v>1992</v>
      </c>
      <c r="E691" t="s">
        <v>220</v>
      </c>
      <c r="F691" t="s">
        <v>689</v>
      </c>
      <c r="G691">
        <v>5</v>
      </c>
      <c r="H691">
        <v>6</v>
      </c>
      <c r="I691">
        <v>5663.1</v>
      </c>
      <c r="J691">
        <v>5063.1000000000004</v>
      </c>
      <c r="K691">
        <v>290</v>
      </c>
      <c r="L691">
        <v>1607389.95</v>
      </c>
      <c r="M691">
        <v>0</v>
      </c>
      <c r="N691">
        <v>0</v>
      </c>
    </row>
    <row r="692" spans="1:14" hidden="1" x14ac:dyDescent="0.25">
      <c r="A692">
        <v>671</v>
      </c>
      <c r="B692" t="s">
        <v>222</v>
      </c>
      <c r="C692">
        <v>1993</v>
      </c>
      <c r="E692" t="s">
        <v>220</v>
      </c>
      <c r="F692" t="s">
        <v>689</v>
      </c>
      <c r="G692">
        <v>5</v>
      </c>
      <c r="H692">
        <v>8</v>
      </c>
      <c r="I692">
        <v>7552.8</v>
      </c>
      <c r="J692">
        <v>6698.6</v>
      </c>
      <c r="K692">
        <v>380</v>
      </c>
      <c r="L692">
        <v>16522763.01</v>
      </c>
      <c r="M692">
        <v>0</v>
      </c>
      <c r="N692">
        <v>0</v>
      </c>
    </row>
    <row r="693" spans="1:14" hidden="1" x14ac:dyDescent="0.25">
      <c r="A693">
        <v>672</v>
      </c>
      <c r="B693" t="s">
        <v>535</v>
      </c>
      <c r="C693">
        <v>1993</v>
      </c>
      <c r="E693" t="s">
        <v>220</v>
      </c>
      <c r="F693" t="s">
        <v>689</v>
      </c>
      <c r="G693">
        <v>5</v>
      </c>
      <c r="H693">
        <v>6</v>
      </c>
      <c r="I693">
        <v>5732.6</v>
      </c>
      <c r="J693">
        <v>5089.7299999999996</v>
      </c>
      <c r="K693">
        <v>286</v>
      </c>
      <c r="L693">
        <v>1615844.22</v>
      </c>
      <c r="M693">
        <v>0</v>
      </c>
      <c r="N693">
        <v>0</v>
      </c>
    </row>
    <row r="694" spans="1:14" hidden="1" x14ac:dyDescent="0.25">
      <c r="A694">
        <v>673</v>
      </c>
      <c r="B694" t="s">
        <v>906</v>
      </c>
      <c r="C694">
        <v>1987</v>
      </c>
      <c r="E694" t="s">
        <v>220</v>
      </c>
      <c r="F694" t="s">
        <v>689</v>
      </c>
      <c r="G694">
        <v>5</v>
      </c>
      <c r="H694">
        <v>4</v>
      </c>
      <c r="I694">
        <v>3861.8</v>
      </c>
      <c r="J694">
        <v>3486.5</v>
      </c>
      <c r="K694">
        <v>190</v>
      </c>
      <c r="L694">
        <v>8891292.5899999999</v>
      </c>
      <c r="M694">
        <v>0</v>
      </c>
      <c r="N694">
        <v>0</v>
      </c>
    </row>
    <row r="695" spans="1:14" hidden="1" x14ac:dyDescent="0.25">
      <c r="A695">
        <v>674</v>
      </c>
      <c r="B695" t="s">
        <v>907</v>
      </c>
      <c r="C695">
        <v>1988</v>
      </c>
      <c r="E695" t="s">
        <v>220</v>
      </c>
      <c r="F695" t="s">
        <v>689</v>
      </c>
      <c r="G695">
        <v>5</v>
      </c>
      <c r="H695">
        <v>6</v>
      </c>
      <c r="I695">
        <v>5753.8</v>
      </c>
      <c r="J695">
        <v>5116.1000000000004</v>
      </c>
      <c r="K695">
        <v>282</v>
      </c>
      <c r="L695">
        <v>28831965.600000001</v>
      </c>
      <c r="M695">
        <v>0</v>
      </c>
      <c r="N695">
        <v>0</v>
      </c>
    </row>
    <row r="696" spans="1:14" hidden="1" x14ac:dyDescent="0.25">
      <c r="A696">
        <v>675</v>
      </c>
      <c r="B696" t="s">
        <v>186</v>
      </c>
      <c r="C696">
        <v>1989</v>
      </c>
      <c r="E696" t="s">
        <v>220</v>
      </c>
      <c r="F696" t="s">
        <v>689</v>
      </c>
      <c r="G696">
        <v>5</v>
      </c>
      <c r="H696">
        <v>10</v>
      </c>
      <c r="I696">
        <v>9328.7000000000007</v>
      </c>
      <c r="J696">
        <v>8288.7999999999993</v>
      </c>
      <c r="K696">
        <v>480</v>
      </c>
      <c r="L696">
        <v>36391733.579999998</v>
      </c>
      <c r="M696">
        <v>0</v>
      </c>
      <c r="N696">
        <v>0</v>
      </c>
    </row>
    <row r="697" spans="1:14" hidden="1" x14ac:dyDescent="0.25">
      <c r="A697">
        <v>676</v>
      </c>
      <c r="B697" t="s">
        <v>908</v>
      </c>
      <c r="C697">
        <v>1989</v>
      </c>
      <c r="E697" t="s">
        <v>220</v>
      </c>
      <c r="F697" t="s">
        <v>689</v>
      </c>
      <c r="G697">
        <v>5</v>
      </c>
      <c r="H697">
        <v>6</v>
      </c>
      <c r="I697">
        <v>5695.4</v>
      </c>
      <c r="J697">
        <v>5095.8</v>
      </c>
      <c r="K697">
        <v>290</v>
      </c>
      <c r="L697">
        <v>15173826.970000001</v>
      </c>
      <c r="M697">
        <v>0</v>
      </c>
      <c r="N697">
        <v>0</v>
      </c>
    </row>
    <row r="698" spans="1:14" hidden="1" x14ac:dyDescent="0.25">
      <c r="A698">
        <v>677</v>
      </c>
      <c r="B698" t="s">
        <v>536</v>
      </c>
      <c r="C698">
        <v>1993</v>
      </c>
      <c r="E698" t="s">
        <v>220</v>
      </c>
      <c r="F698" t="s">
        <v>689</v>
      </c>
      <c r="G698">
        <v>5</v>
      </c>
      <c r="H698">
        <v>6</v>
      </c>
      <c r="I698">
        <v>5764.2</v>
      </c>
      <c r="J698">
        <v>5048.5</v>
      </c>
      <c r="K698">
        <v>290</v>
      </c>
      <c r="L698">
        <v>1602754.87</v>
      </c>
      <c r="M698">
        <v>0</v>
      </c>
      <c r="N698">
        <v>0</v>
      </c>
    </row>
    <row r="699" spans="1:14" hidden="1" x14ac:dyDescent="0.25">
      <c r="A699">
        <v>678</v>
      </c>
      <c r="B699" t="s">
        <v>909</v>
      </c>
      <c r="C699">
        <v>1988</v>
      </c>
      <c r="E699" t="s">
        <v>220</v>
      </c>
      <c r="F699" t="s">
        <v>236</v>
      </c>
      <c r="G699">
        <v>2</v>
      </c>
      <c r="H699">
        <v>2</v>
      </c>
      <c r="I699">
        <v>1024.7</v>
      </c>
      <c r="J699">
        <v>922.8</v>
      </c>
      <c r="K699">
        <v>41</v>
      </c>
      <c r="L699">
        <v>4455549.38</v>
      </c>
      <c r="M699">
        <v>0</v>
      </c>
      <c r="N699">
        <v>0</v>
      </c>
    </row>
    <row r="700" spans="1:14" hidden="1" x14ac:dyDescent="0.25">
      <c r="A700">
        <v>679</v>
      </c>
      <c r="B700" t="s">
        <v>910</v>
      </c>
      <c r="C700">
        <v>1988</v>
      </c>
      <c r="E700" t="s">
        <v>220</v>
      </c>
      <c r="F700" t="s">
        <v>236</v>
      </c>
      <c r="G700">
        <v>2</v>
      </c>
      <c r="H700">
        <v>2</v>
      </c>
      <c r="I700">
        <v>1027.2</v>
      </c>
      <c r="J700">
        <v>922.5</v>
      </c>
      <c r="K700">
        <v>38</v>
      </c>
      <c r="L700">
        <v>3845835.85</v>
      </c>
      <c r="M700">
        <v>0</v>
      </c>
      <c r="N700">
        <v>0</v>
      </c>
    </row>
    <row r="701" spans="1:14" hidden="1" x14ac:dyDescent="0.25">
      <c r="A701">
        <v>680</v>
      </c>
      <c r="B701" t="s">
        <v>200</v>
      </c>
      <c r="C701">
        <v>1990</v>
      </c>
      <c r="E701" t="s">
        <v>220</v>
      </c>
      <c r="F701" t="s">
        <v>236</v>
      </c>
      <c r="G701">
        <v>2</v>
      </c>
      <c r="H701">
        <v>2</v>
      </c>
      <c r="I701">
        <v>954.2</v>
      </c>
      <c r="J701">
        <v>578.79999999999995</v>
      </c>
      <c r="K701">
        <v>68</v>
      </c>
      <c r="L701">
        <v>109679.42</v>
      </c>
      <c r="M701">
        <v>0</v>
      </c>
      <c r="N701">
        <v>0</v>
      </c>
    </row>
    <row r="702" spans="1:14" x14ac:dyDescent="0.25">
      <c r="A702">
        <v>681</v>
      </c>
      <c r="B702" t="s">
        <v>537</v>
      </c>
      <c r="C702">
        <v>1993</v>
      </c>
      <c r="E702" t="s">
        <v>220</v>
      </c>
      <c r="F702" t="s">
        <v>225</v>
      </c>
      <c r="G702">
        <v>4</v>
      </c>
      <c r="H702">
        <v>4</v>
      </c>
      <c r="I702">
        <v>3154.8</v>
      </c>
      <c r="J702">
        <v>2779.2</v>
      </c>
      <c r="K702">
        <v>138</v>
      </c>
      <c r="L702">
        <v>1136071.6499999999</v>
      </c>
      <c r="M702">
        <v>0</v>
      </c>
      <c r="N702">
        <v>113607.17</v>
      </c>
    </row>
    <row r="703" spans="1:14" hidden="1" x14ac:dyDescent="0.25">
      <c r="A703">
        <v>682</v>
      </c>
      <c r="B703" t="s">
        <v>538</v>
      </c>
      <c r="C703">
        <v>1993</v>
      </c>
      <c r="E703" t="s">
        <v>220</v>
      </c>
      <c r="F703" t="s">
        <v>689</v>
      </c>
      <c r="G703">
        <v>3</v>
      </c>
      <c r="H703">
        <v>6</v>
      </c>
      <c r="I703">
        <v>3182</v>
      </c>
      <c r="J703">
        <v>2709.9</v>
      </c>
      <c r="K703">
        <v>187</v>
      </c>
      <c r="L703">
        <v>979726.41</v>
      </c>
      <c r="M703">
        <v>0</v>
      </c>
      <c r="N703">
        <v>0</v>
      </c>
    </row>
    <row r="704" spans="1:14" hidden="1" x14ac:dyDescent="0.25">
      <c r="A704">
        <v>683</v>
      </c>
      <c r="B704" t="s">
        <v>740</v>
      </c>
      <c r="C704">
        <v>1984</v>
      </c>
      <c r="E704" t="s">
        <v>220</v>
      </c>
      <c r="F704" t="s">
        <v>225</v>
      </c>
      <c r="G704">
        <v>2</v>
      </c>
      <c r="H704">
        <v>2</v>
      </c>
      <c r="I704">
        <v>790.2</v>
      </c>
      <c r="J704">
        <v>730.1</v>
      </c>
      <c r="K704">
        <v>50</v>
      </c>
      <c r="L704">
        <v>4347174</v>
      </c>
      <c r="M704">
        <v>0</v>
      </c>
      <c r="N704">
        <v>0</v>
      </c>
    </row>
    <row r="705" spans="1:14" x14ac:dyDescent="0.25">
      <c r="A705">
        <v>684</v>
      </c>
      <c r="B705" t="s">
        <v>539</v>
      </c>
      <c r="C705">
        <v>1991</v>
      </c>
      <c r="E705" t="s">
        <v>220</v>
      </c>
      <c r="F705" t="s">
        <v>225</v>
      </c>
      <c r="G705">
        <v>3</v>
      </c>
      <c r="H705">
        <v>3</v>
      </c>
      <c r="I705">
        <v>1378.6</v>
      </c>
      <c r="J705">
        <v>1264.7</v>
      </c>
      <c r="K705">
        <v>61</v>
      </c>
      <c r="L705">
        <v>319481.56</v>
      </c>
      <c r="M705">
        <v>0</v>
      </c>
      <c r="N705">
        <v>31948.16</v>
      </c>
    </row>
    <row r="706" spans="1:14" hidden="1" x14ac:dyDescent="0.25">
      <c r="A706">
        <v>685</v>
      </c>
      <c r="B706" t="s">
        <v>540</v>
      </c>
      <c r="C706">
        <v>1992</v>
      </c>
      <c r="E706" t="s">
        <v>220</v>
      </c>
      <c r="F706" t="s">
        <v>236</v>
      </c>
      <c r="G706">
        <v>2</v>
      </c>
      <c r="H706">
        <v>2</v>
      </c>
      <c r="I706">
        <v>975.2</v>
      </c>
      <c r="J706">
        <v>591.6</v>
      </c>
      <c r="K706">
        <v>58</v>
      </c>
      <c r="L706">
        <v>112104.95</v>
      </c>
      <c r="M706">
        <v>0</v>
      </c>
      <c r="N706">
        <v>0</v>
      </c>
    </row>
    <row r="707" spans="1:14" hidden="1" x14ac:dyDescent="0.25">
      <c r="A707">
        <v>686</v>
      </c>
      <c r="B707" t="s">
        <v>541</v>
      </c>
      <c r="C707">
        <v>1992</v>
      </c>
      <c r="E707" t="s">
        <v>220</v>
      </c>
      <c r="F707" t="s">
        <v>225</v>
      </c>
      <c r="G707">
        <v>2</v>
      </c>
      <c r="H707">
        <v>4</v>
      </c>
      <c r="I707">
        <v>1339.1</v>
      </c>
      <c r="J707">
        <v>1203.3</v>
      </c>
      <c r="K707">
        <v>63</v>
      </c>
      <c r="L707">
        <v>307941.92</v>
      </c>
      <c r="M707">
        <v>0</v>
      </c>
      <c r="N707">
        <v>0</v>
      </c>
    </row>
    <row r="708" spans="1:14" hidden="1" x14ac:dyDescent="0.25">
      <c r="A708">
        <v>687</v>
      </c>
      <c r="B708" t="s">
        <v>542</v>
      </c>
      <c r="C708">
        <v>1992</v>
      </c>
      <c r="E708" t="s">
        <v>220</v>
      </c>
      <c r="F708" t="s">
        <v>689</v>
      </c>
      <c r="G708">
        <v>3</v>
      </c>
      <c r="H708">
        <v>2</v>
      </c>
      <c r="I708">
        <v>1289.4000000000001</v>
      </c>
      <c r="J708">
        <v>1126.7</v>
      </c>
      <c r="K708">
        <v>70</v>
      </c>
      <c r="L708">
        <v>271298.09000000003</v>
      </c>
      <c r="M708">
        <v>0</v>
      </c>
      <c r="N708">
        <v>0</v>
      </c>
    </row>
    <row r="709" spans="1:14" hidden="1" x14ac:dyDescent="0.25">
      <c r="A709">
        <v>688</v>
      </c>
      <c r="B709" t="s">
        <v>543</v>
      </c>
      <c r="C709">
        <v>1991</v>
      </c>
      <c r="E709" t="s">
        <v>220</v>
      </c>
      <c r="F709" t="s">
        <v>225</v>
      </c>
      <c r="G709">
        <v>3</v>
      </c>
      <c r="H709">
        <v>2</v>
      </c>
      <c r="I709">
        <v>1180.3</v>
      </c>
      <c r="J709">
        <v>1054.4000000000001</v>
      </c>
      <c r="K709">
        <v>56</v>
      </c>
      <c r="L709">
        <v>330277.09000000003</v>
      </c>
      <c r="M709">
        <v>0</v>
      </c>
      <c r="N709">
        <v>0</v>
      </c>
    </row>
    <row r="710" spans="1:14" hidden="1" x14ac:dyDescent="0.25">
      <c r="A710">
        <v>689</v>
      </c>
      <c r="B710" t="s">
        <v>544</v>
      </c>
      <c r="C710">
        <v>1992</v>
      </c>
      <c r="E710" t="s">
        <v>220</v>
      </c>
      <c r="F710" t="s">
        <v>689</v>
      </c>
      <c r="G710">
        <v>3</v>
      </c>
      <c r="H710">
        <v>3</v>
      </c>
      <c r="I710">
        <v>2399.3000000000002</v>
      </c>
      <c r="J710">
        <v>2077.4</v>
      </c>
      <c r="K710">
        <v>111</v>
      </c>
      <c r="L710">
        <v>500217.15</v>
      </c>
      <c r="M710">
        <v>0</v>
      </c>
      <c r="N710">
        <v>0</v>
      </c>
    </row>
    <row r="711" spans="1:14" hidden="1" x14ac:dyDescent="0.25">
      <c r="A711">
        <v>690</v>
      </c>
      <c r="B711" t="s">
        <v>545</v>
      </c>
      <c r="C711">
        <v>1994</v>
      </c>
      <c r="E711" t="s">
        <v>220</v>
      </c>
      <c r="F711" t="s">
        <v>225</v>
      </c>
      <c r="G711">
        <v>2</v>
      </c>
      <c r="H711">
        <v>4</v>
      </c>
      <c r="I711">
        <v>1286.4000000000001</v>
      </c>
      <c r="J711">
        <v>1142.2</v>
      </c>
      <c r="K711">
        <v>81</v>
      </c>
      <c r="L711">
        <v>292305.53999999998</v>
      </c>
      <c r="M711">
        <v>0</v>
      </c>
      <c r="N711">
        <v>0</v>
      </c>
    </row>
    <row r="712" spans="1:14" hidden="1" x14ac:dyDescent="0.25">
      <c r="A712">
        <v>691</v>
      </c>
      <c r="B712" t="s">
        <v>546</v>
      </c>
      <c r="C712">
        <v>1996</v>
      </c>
      <c r="E712" t="s">
        <v>220</v>
      </c>
      <c r="F712" t="s">
        <v>225</v>
      </c>
      <c r="G712">
        <v>3</v>
      </c>
      <c r="H712">
        <v>3</v>
      </c>
      <c r="I712">
        <v>1730.9</v>
      </c>
      <c r="J712">
        <v>1514.1</v>
      </c>
      <c r="K712">
        <v>96</v>
      </c>
      <c r="L712">
        <v>4858335.22</v>
      </c>
      <c r="M712">
        <v>0</v>
      </c>
      <c r="N712">
        <v>0</v>
      </c>
    </row>
    <row r="713" spans="1:14" hidden="1" x14ac:dyDescent="0.25">
      <c r="A713">
        <v>692</v>
      </c>
      <c r="B713" t="s">
        <v>926</v>
      </c>
      <c r="C713">
        <v>1988</v>
      </c>
      <c r="E713" t="s">
        <v>220</v>
      </c>
      <c r="F713" t="s">
        <v>225</v>
      </c>
      <c r="G713">
        <v>2</v>
      </c>
      <c r="H713">
        <v>2</v>
      </c>
      <c r="I713">
        <v>791.6</v>
      </c>
      <c r="J713">
        <v>722</v>
      </c>
      <c r="K713">
        <v>62</v>
      </c>
      <c r="L713">
        <v>3605367.54</v>
      </c>
      <c r="M713">
        <v>0</v>
      </c>
      <c r="N713">
        <v>0</v>
      </c>
    </row>
    <row r="714" spans="1:14" hidden="1" x14ac:dyDescent="0.25">
      <c r="A714">
        <v>693</v>
      </c>
      <c r="B714" t="s">
        <v>187</v>
      </c>
      <c r="C714">
        <v>1989</v>
      </c>
      <c r="E714" t="s">
        <v>220</v>
      </c>
      <c r="F714" t="s">
        <v>225</v>
      </c>
      <c r="G714">
        <v>3</v>
      </c>
      <c r="H714">
        <v>2</v>
      </c>
      <c r="I714">
        <v>1154.5999999999999</v>
      </c>
      <c r="J714">
        <v>1121.3</v>
      </c>
      <c r="K714">
        <v>42</v>
      </c>
      <c r="L714">
        <v>148531.32</v>
      </c>
      <c r="M714">
        <v>0</v>
      </c>
      <c r="N714">
        <v>0</v>
      </c>
    </row>
    <row r="715" spans="1:14" hidden="1" x14ac:dyDescent="0.25">
      <c r="A715">
        <v>694</v>
      </c>
      <c r="B715" t="s">
        <v>547</v>
      </c>
      <c r="C715">
        <v>1988</v>
      </c>
      <c r="E715" t="s">
        <v>220</v>
      </c>
      <c r="F715" t="s">
        <v>236</v>
      </c>
      <c r="G715">
        <v>2</v>
      </c>
      <c r="H715">
        <v>3</v>
      </c>
      <c r="I715">
        <v>850.6</v>
      </c>
      <c r="J715">
        <v>744.5</v>
      </c>
      <c r="K715">
        <v>57</v>
      </c>
      <c r="L715">
        <v>167321.54</v>
      </c>
      <c r="M715">
        <v>0</v>
      </c>
      <c r="N715">
        <v>0</v>
      </c>
    </row>
    <row r="716" spans="1:14" hidden="1" x14ac:dyDescent="0.25">
      <c r="A716">
        <v>695</v>
      </c>
      <c r="B716" t="s">
        <v>911</v>
      </c>
      <c r="C716">
        <v>1986</v>
      </c>
      <c r="E716" t="s">
        <v>220</v>
      </c>
      <c r="F716" t="s">
        <v>236</v>
      </c>
      <c r="G716">
        <v>2</v>
      </c>
      <c r="H716">
        <v>3</v>
      </c>
      <c r="I716">
        <v>851.7</v>
      </c>
      <c r="J716">
        <v>734</v>
      </c>
      <c r="K716">
        <v>73</v>
      </c>
      <c r="L716">
        <v>1468418</v>
      </c>
      <c r="M716">
        <v>0</v>
      </c>
      <c r="N716">
        <v>0</v>
      </c>
    </row>
    <row r="717" spans="1:14" hidden="1" x14ac:dyDescent="0.25">
      <c r="A717">
        <v>696</v>
      </c>
      <c r="B717" t="s">
        <v>221</v>
      </c>
      <c r="C717">
        <v>1986</v>
      </c>
      <c r="E717" t="s">
        <v>220</v>
      </c>
      <c r="F717" t="s">
        <v>689</v>
      </c>
      <c r="G717">
        <v>5</v>
      </c>
      <c r="H717">
        <v>2</v>
      </c>
      <c r="I717">
        <v>3009.9</v>
      </c>
      <c r="J717">
        <v>2443.4</v>
      </c>
      <c r="K717">
        <v>221</v>
      </c>
      <c r="L717">
        <v>590815.41</v>
      </c>
      <c r="M717">
        <v>0</v>
      </c>
      <c r="N717">
        <v>0</v>
      </c>
    </row>
    <row r="718" spans="1:14" hidden="1" x14ac:dyDescent="0.25">
      <c r="A718">
        <v>697</v>
      </c>
      <c r="B718" t="s">
        <v>912</v>
      </c>
      <c r="C718">
        <v>1987</v>
      </c>
      <c r="E718" t="s">
        <v>220</v>
      </c>
      <c r="F718" t="s">
        <v>689</v>
      </c>
      <c r="G718">
        <v>5</v>
      </c>
      <c r="H718">
        <v>8</v>
      </c>
      <c r="I718">
        <v>7686.9</v>
      </c>
      <c r="J718">
        <v>6603.8</v>
      </c>
      <c r="K718">
        <v>391</v>
      </c>
      <c r="L718">
        <v>19408299.789999999</v>
      </c>
      <c r="M718">
        <v>0</v>
      </c>
      <c r="N718">
        <v>0</v>
      </c>
    </row>
    <row r="719" spans="1:14" hidden="1" x14ac:dyDescent="0.25">
      <c r="A719">
        <v>698</v>
      </c>
      <c r="B719" t="s">
        <v>548</v>
      </c>
      <c r="C719">
        <v>1985</v>
      </c>
      <c r="E719" t="s">
        <v>220</v>
      </c>
      <c r="F719" t="s">
        <v>689</v>
      </c>
      <c r="G719">
        <v>5</v>
      </c>
      <c r="H719">
        <v>6</v>
      </c>
      <c r="I719">
        <v>5823.9</v>
      </c>
      <c r="J719">
        <v>5088.2</v>
      </c>
      <c r="K719">
        <v>265</v>
      </c>
      <c r="L719">
        <v>11278410.539999999</v>
      </c>
      <c r="M719">
        <v>0</v>
      </c>
      <c r="N719">
        <v>0</v>
      </c>
    </row>
    <row r="720" spans="1:14" hidden="1" x14ac:dyDescent="0.25">
      <c r="A720">
        <v>699</v>
      </c>
      <c r="B720" t="s">
        <v>913</v>
      </c>
      <c r="C720">
        <v>1987</v>
      </c>
      <c r="E720" t="s">
        <v>220</v>
      </c>
      <c r="F720" t="s">
        <v>689</v>
      </c>
      <c r="G720">
        <v>5</v>
      </c>
      <c r="H720">
        <v>12</v>
      </c>
      <c r="I720">
        <v>11028.5</v>
      </c>
      <c r="J720">
        <v>9566.5</v>
      </c>
      <c r="K720">
        <v>510</v>
      </c>
      <c r="L720">
        <v>28841220.940000001</v>
      </c>
      <c r="M720">
        <v>0</v>
      </c>
      <c r="N720">
        <v>0</v>
      </c>
    </row>
    <row r="721" spans="1:14" hidden="1" x14ac:dyDescent="0.25">
      <c r="A721">
        <v>700</v>
      </c>
      <c r="B721" t="s">
        <v>549</v>
      </c>
      <c r="C721">
        <v>1988</v>
      </c>
      <c r="E721" t="s">
        <v>220</v>
      </c>
      <c r="F721" t="s">
        <v>689</v>
      </c>
      <c r="G721">
        <v>5</v>
      </c>
      <c r="H721">
        <v>4</v>
      </c>
      <c r="I721">
        <v>3936.9</v>
      </c>
      <c r="J721">
        <v>3518.5</v>
      </c>
      <c r="K721">
        <v>179</v>
      </c>
      <c r="L721">
        <v>309561.15000000002</v>
      </c>
      <c r="M721">
        <v>0</v>
      </c>
      <c r="N721">
        <v>0</v>
      </c>
    </row>
    <row r="722" spans="1:14" hidden="1" x14ac:dyDescent="0.25">
      <c r="A722">
        <v>701</v>
      </c>
      <c r="B722" t="s">
        <v>91</v>
      </c>
      <c r="C722">
        <v>1991</v>
      </c>
      <c r="E722" t="s">
        <v>220</v>
      </c>
      <c r="F722" t="s">
        <v>689</v>
      </c>
      <c r="G722">
        <v>5</v>
      </c>
      <c r="H722">
        <v>6</v>
      </c>
      <c r="I722">
        <v>5823.5</v>
      </c>
      <c r="J722">
        <v>5084.1000000000004</v>
      </c>
      <c r="K722">
        <v>291</v>
      </c>
      <c r="L722">
        <v>1224200.44</v>
      </c>
      <c r="M722">
        <v>0</v>
      </c>
      <c r="N722">
        <v>0</v>
      </c>
    </row>
    <row r="723" spans="1:14" hidden="1" x14ac:dyDescent="0.25">
      <c r="A723">
        <v>702</v>
      </c>
      <c r="B723" t="s">
        <v>550</v>
      </c>
      <c r="C723">
        <v>1990</v>
      </c>
      <c r="E723" t="s">
        <v>220</v>
      </c>
      <c r="F723" t="s">
        <v>689</v>
      </c>
      <c r="G723">
        <v>5</v>
      </c>
      <c r="H723">
        <v>4</v>
      </c>
      <c r="I723">
        <v>4008.6</v>
      </c>
      <c r="J723">
        <v>3514.8</v>
      </c>
      <c r="K723">
        <v>217</v>
      </c>
      <c r="L723">
        <v>1060596.17</v>
      </c>
      <c r="M723">
        <v>0</v>
      </c>
      <c r="N723">
        <v>0</v>
      </c>
    </row>
    <row r="724" spans="1:14" x14ac:dyDescent="0.25">
      <c r="A724">
        <v>703</v>
      </c>
      <c r="B724" t="s">
        <v>551</v>
      </c>
      <c r="C724">
        <v>1994</v>
      </c>
      <c r="E724" t="s">
        <v>220</v>
      </c>
      <c r="F724" t="s">
        <v>236</v>
      </c>
      <c r="G724">
        <v>2</v>
      </c>
      <c r="H724">
        <v>2</v>
      </c>
      <c r="I724">
        <v>813.1</v>
      </c>
      <c r="J724">
        <v>716</v>
      </c>
      <c r="K724">
        <v>45</v>
      </c>
      <c r="L724">
        <v>176720.97</v>
      </c>
      <c r="M724">
        <v>0</v>
      </c>
      <c r="N724">
        <v>17672.099999999999</v>
      </c>
    </row>
    <row r="725" spans="1:14" x14ac:dyDescent="0.25">
      <c r="A725">
        <v>704</v>
      </c>
      <c r="B725" t="s">
        <v>552</v>
      </c>
      <c r="C725">
        <v>1994</v>
      </c>
      <c r="E725" t="s">
        <v>220</v>
      </c>
      <c r="F725" t="s">
        <v>236</v>
      </c>
      <c r="G725">
        <v>2</v>
      </c>
      <c r="H725">
        <v>2</v>
      </c>
      <c r="I725">
        <v>839.8</v>
      </c>
      <c r="J725">
        <v>733.9</v>
      </c>
      <c r="K725">
        <v>42</v>
      </c>
      <c r="L725">
        <v>139070.01</v>
      </c>
      <c r="M725">
        <v>0</v>
      </c>
      <c r="N725">
        <v>13907</v>
      </c>
    </row>
    <row r="726" spans="1:14" x14ac:dyDescent="0.25">
      <c r="A726">
        <v>705</v>
      </c>
      <c r="B726" t="s">
        <v>553</v>
      </c>
      <c r="C726">
        <v>1994</v>
      </c>
      <c r="E726" t="s">
        <v>220</v>
      </c>
      <c r="F726" t="s">
        <v>236</v>
      </c>
      <c r="G726">
        <v>2</v>
      </c>
      <c r="H726">
        <v>2</v>
      </c>
      <c r="I726">
        <v>832.3</v>
      </c>
      <c r="J726">
        <v>727.3</v>
      </c>
      <c r="K726">
        <v>53</v>
      </c>
      <c r="L726">
        <v>137819.35</v>
      </c>
      <c r="M726">
        <v>0</v>
      </c>
      <c r="N726">
        <v>13781.94</v>
      </c>
    </row>
    <row r="727" spans="1:14" hidden="1" x14ac:dyDescent="0.25">
      <c r="A727">
        <v>706</v>
      </c>
      <c r="B727" t="s">
        <v>554</v>
      </c>
      <c r="C727">
        <v>1994</v>
      </c>
      <c r="E727" t="s">
        <v>220</v>
      </c>
      <c r="F727" t="s">
        <v>236</v>
      </c>
      <c r="G727">
        <v>2</v>
      </c>
      <c r="H727">
        <v>2</v>
      </c>
      <c r="I727">
        <v>816.8</v>
      </c>
      <c r="J727">
        <v>716.6</v>
      </c>
      <c r="K727">
        <v>57</v>
      </c>
      <c r="L727">
        <v>135791.76</v>
      </c>
      <c r="M727">
        <v>0</v>
      </c>
      <c r="N727">
        <v>0</v>
      </c>
    </row>
    <row r="728" spans="1:14" hidden="1" x14ac:dyDescent="0.25">
      <c r="A728">
        <v>707</v>
      </c>
      <c r="B728" t="s">
        <v>555</v>
      </c>
      <c r="C728">
        <v>1987</v>
      </c>
      <c r="E728" t="s">
        <v>220</v>
      </c>
      <c r="F728" t="s">
        <v>689</v>
      </c>
      <c r="G728">
        <v>5</v>
      </c>
      <c r="H728">
        <v>4</v>
      </c>
      <c r="I728">
        <v>4014.3</v>
      </c>
      <c r="J728">
        <v>3527.69</v>
      </c>
      <c r="K728">
        <v>183</v>
      </c>
      <c r="L728">
        <v>105933</v>
      </c>
      <c r="M728">
        <v>0</v>
      </c>
      <c r="N728">
        <v>0</v>
      </c>
    </row>
    <row r="729" spans="1:14" hidden="1" x14ac:dyDescent="0.25">
      <c r="A729">
        <v>708</v>
      </c>
      <c r="B729" t="s">
        <v>556</v>
      </c>
      <c r="C729">
        <v>1994</v>
      </c>
      <c r="E729" t="s">
        <v>220</v>
      </c>
      <c r="F729" t="s">
        <v>236</v>
      </c>
      <c r="G729">
        <v>2</v>
      </c>
      <c r="H729">
        <v>2</v>
      </c>
      <c r="I729">
        <v>811.3</v>
      </c>
      <c r="J729">
        <v>714.4</v>
      </c>
      <c r="K729">
        <v>51</v>
      </c>
      <c r="L729">
        <v>135374.87</v>
      </c>
      <c r="M729">
        <v>0</v>
      </c>
      <c r="N729">
        <v>0</v>
      </c>
    </row>
    <row r="730" spans="1:14" x14ac:dyDescent="0.25">
      <c r="A730">
        <v>709</v>
      </c>
      <c r="B730" t="s">
        <v>557</v>
      </c>
      <c r="C730">
        <v>1994</v>
      </c>
      <c r="E730" t="s">
        <v>220</v>
      </c>
      <c r="F730" t="s">
        <v>236</v>
      </c>
      <c r="G730">
        <v>2</v>
      </c>
      <c r="H730">
        <v>2</v>
      </c>
      <c r="I730">
        <v>809.4</v>
      </c>
      <c r="J730">
        <v>715.5</v>
      </c>
      <c r="K730">
        <v>39</v>
      </c>
      <c r="L730">
        <v>135583.32</v>
      </c>
      <c r="M730">
        <v>0</v>
      </c>
      <c r="N730">
        <v>13558.33</v>
      </c>
    </row>
    <row r="731" spans="1:14" hidden="1" x14ac:dyDescent="0.25">
      <c r="A731">
        <v>710</v>
      </c>
      <c r="B731" t="s">
        <v>558</v>
      </c>
      <c r="C731">
        <v>1994</v>
      </c>
      <c r="E731" t="s">
        <v>220</v>
      </c>
      <c r="F731" t="s">
        <v>236</v>
      </c>
      <c r="G731">
        <v>2</v>
      </c>
      <c r="H731">
        <v>2</v>
      </c>
      <c r="I731">
        <v>807.1</v>
      </c>
      <c r="J731">
        <v>710.4</v>
      </c>
      <c r="K731">
        <v>39</v>
      </c>
      <c r="L731">
        <v>134616.89000000001</v>
      </c>
      <c r="M731">
        <v>0</v>
      </c>
      <c r="N731">
        <v>0</v>
      </c>
    </row>
    <row r="732" spans="1:14" x14ac:dyDescent="0.25">
      <c r="A732">
        <v>711</v>
      </c>
      <c r="B732" t="s">
        <v>559</v>
      </c>
      <c r="C732">
        <v>1994</v>
      </c>
      <c r="E732" t="s">
        <v>220</v>
      </c>
      <c r="F732" t="s">
        <v>236</v>
      </c>
      <c r="G732">
        <v>2</v>
      </c>
      <c r="H732">
        <v>2</v>
      </c>
      <c r="I732">
        <v>811.6</v>
      </c>
      <c r="J732">
        <v>717.2</v>
      </c>
      <c r="K732">
        <v>42</v>
      </c>
      <c r="L732">
        <v>135905.46</v>
      </c>
      <c r="M732">
        <v>0</v>
      </c>
      <c r="N732">
        <v>13590.55</v>
      </c>
    </row>
    <row r="733" spans="1:14" hidden="1" x14ac:dyDescent="0.25">
      <c r="A733">
        <v>712</v>
      </c>
      <c r="B733" t="s">
        <v>560</v>
      </c>
      <c r="C733">
        <v>1993</v>
      </c>
      <c r="E733" t="s">
        <v>220</v>
      </c>
      <c r="F733" t="s">
        <v>236</v>
      </c>
      <c r="G733">
        <v>2</v>
      </c>
      <c r="H733">
        <v>2</v>
      </c>
      <c r="I733">
        <v>812</v>
      </c>
      <c r="J733">
        <v>716.4</v>
      </c>
      <c r="K733">
        <v>53</v>
      </c>
      <c r="L733">
        <v>176819.7</v>
      </c>
      <c r="M733">
        <v>0</v>
      </c>
      <c r="N733">
        <v>0</v>
      </c>
    </row>
    <row r="734" spans="1:14" hidden="1" x14ac:dyDescent="0.25">
      <c r="A734">
        <v>713</v>
      </c>
      <c r="B734" t="s">
        <v>561</v>
      </c>
      <c r="C734">
        <v>1993</v>
      </c>
      <c r="E734" t="s">
        <v>220</v>
      </c>
      <c r="F734" t="s">
        <v>236</v>
      </c>
      <c r="G734">
        <v>2</v>
      </c>
      <c r="H734">
        <v>2</v>
      </c>
      <c r="I734">
        <v>802.1</v>
      </c>
      <c r="J734">
        <v>718.3</v>
      </c>
      <c r="K734">
        <v>45</v>
      </c>
      <c r="L734">
        <v>177288.65</v>
      </c>
      <c r="M734">
        <v>0</v>
      </c>
      <c r="N734">
        <v>0</v>
      </c>
    </row>
    <row r="735" spans="1:14" hidden="1" x14ac:dyDescent="0.25">
      <c r="A735">
        <v>714</v>
      </c>
      <c r="B735" t="s">
        <v>562</v>
      </c>
      <c r="C735">
        <v>1994</v>
      </c>
      <c r="E735" t="s">
        <v>220</v>
      </c>
      <c r="F735" t="s">
        <v>236</v>
      </c>
      <c r="G735">
        <v>2</v>
      </c>
      <c r="H735">
        <v>2</v>
      </c>
      <c r="I735">
        <v>816.1</v>
      </c>
      <c r="J735">
        <v>718</v>
      </c>
      <c r="K735">
        <v>38</v>
      </c>
      <c r="L735">
        <v>136057.04999999999</v>
      </c>
      <c r="M735">
        <v>0</v>
      </c>
      <c r="N735">
        <v>0</v>
      </c>
    </row>
    <row r="736" spans="1:14" x14ac:dyDescent="0.25">
      <c r="A736">
        <v>715</v>
      </c>
      <c r="B736" t="s">
        <v>563</v>
      </c>
      <c r="C736">
        <v>1991</v>
      </c>
      <c r="E736" t="s">
        <v>220</v>
      </c>
      <c r="F736" t="s">
        <v>225</v>
      </c>
      <c r="G736">
        <v>3</v>
      </c>
      <c r="H736">
        <v>3</v>
      </c>
      <c r="I736">
        <v>1417.3</v>
      </c>
      <c r="J736">
        <v>1228.4000000000001</v>
      </c>
      <c r="K736">
        <v>70</v>
      </c>
      <c r="L736">
        <v>384780.33</v>
      </c>
      <c r="M736">
        <v>0</v>
      </c>
      <c r="N736">
        <v>38478.03</v>
      </c>
    </row>
    <row r="737" spans="1:14" hidden="1" x14ac:dyDescent="0.25">
      <c r="A737">
        <v>716</v>
      </c>
      <c r="B737" t="s">
        <v>564</v>
      </c>
      <c r="C737">
        <v>1993</v>
      </c>
      <c r="E737" t="s">
        <v>220</v>
      </c>
      <c r="F737" t="s">
        <v>225</v>
      </c>
      <c r="G737">
        <v>2</v>
      </c>
      <c r="H737">
        <v>3</v>
      </c>
      <c r="I737">
        <v>1065.3</v>
      </c>
      <c r="J737">
        <v>826.5</v>
      </c>
      <c r="K737">
        <v>56</v>
      </c>
      <c r="L737">
        <v>258890.38</v>
      </c>
      <c r="M737">
        <v>0</v>
      </c>
      <c r="N737">
        <v>0</v>
      </c>
    </row>
    <row r="738" spans="1:14" hidden="1" x14ac:dyDescent="0.25">
      <c r="A738">
        <v>717</v>
      </c>
      <c r="B738" t="s">
        <v>188</v>
      </c>
      <c r="C738">
        <v>1989</v>
      </c>
      <c r="E738" t="s">
        <v>220</v>
      </c>
      <c r="F738" t="s">
        <v>236</v>
      </c>
      <c r="G738">
        <v>2</v>
      </c>
      <c r="H738">
        <v>3</v>
      </c>
      <c r="I738">
        <v>859.3</v>
      </c>
      <c r="J738">
        <v>752</v>
      </c>
      <c r="K738">
        <v>46</v>
      </c>
      <c r="L738">
        <v>2589411.42</v>
      </c>
      <c r="M738">
        <v>0</v>
      </c>
      <c r="N738">
        <v>0</v>
      </c>
    </row>
    <row r="739" spans="1:14" x14ac:dyDescent="0.25">
      <c r="A739">
        <v>718</v>
      </c>
      <c r="B739" t="s">
        <v>565</v>
      </c>
      <c r="C739">
        <v>1994</v>
      </c>
      <c r="E739" t="s">
        <v>220</v>
      </c>
      <c r="F739" t="s">
        <v>236</v>
      </c>
      <c r="G739">
        <v>2</v>
      </c>
      <c r="H739">
        <v>3</v>
      </c>
      <c r="I739">
        <v>1181.8</v>
      </c>
      <c r="J739">
        <v>972.7</v>
      </c>
      <c r="K739">
        <v>90</v>
      </c>
      <c r="L739">
        <v>184321.3</v>
      </c>
      <c r="M739">
        <v>0</v>
      </c>
      <c r="N739">
        <v>18432.13</v>
      </c>
    </row>
    <row r="740" spans="1:14" hidden="1" x14ac:dyDescent="0.25">
      <c r="A740">
        <v>719</v>
      </c>
      <c r="B740" t="s">
        <v>566</v>
      </c>
      <c r="C740">
        <v>1991</v>
      </c>
      <c r="E740" t="s">
        <v>220</v>
      </c>
      <c r="F740" t="s">
        <v>236</v>
      </c>
      <c r="G740">
        <v>2</v>
      </c>
      <c r="H740">
        <v>2</v>
      </c>
      <c r="I740">
        <v>726.8</v>
      </c>
      <c r="J740">
        <v>595.70000000000005</v>
      </c>
      <c r="K740">
        <v>26</v>
      </c>
      <c r="L740">
        <v>147028.89000000001</v>
      </c>
      <c r="M740">
        <v>0</v>
      </c>
      <c r="N740">
        <v>0</v>
      </c>
    </row>
    <row r="741" spans="1:14" hidden="1" x14ac:dyDescent="0.25">
      <c r="A741">
        <v>720</v>
      </c>
      <c r="B741" t="s">
        <v>567</v>
      </c>
      <c r="C741">
        <v>1991</v>
      </c>
      <c r="E741" t="s">
        <v>220</v>
      </c>
      <c r="F741" t="s">
        <v>236</v>
      </c>
      <c r="G741">
        <v>2</v>
      </c>
      <c r="H741">
        <v>2</v>
      </c>
      <c r="I741">
        <v>1086.9000000000001</v>
      </c>
      <c r="J741">
        <v>883.8</v>
      </c>
      <c r="K741">
        <v>68</v>
      </c>
      <c r="L741">
        <v>218136.87</v>
      </c>
      <c r="M741">
        <v>0</v>
      </c>
      <c r="N741">
        <v>0</v>
      </c>
    </row>
    <row r="742" spans="1:14" hidden="1" x14ac:dyDescent="0.25">
      <c r="A742">
        <v>721</v>
      </c>
      <c r="B742" t="s">
        <v>568</v>
      </c>
      <c r="C742">
        <v>1987</v>
      </c>
      <c r="E742" t="s">
        <v>220</v>
      </c>
      <c r="F742" t="s">
        <v>236</v>
      </c>
      <c r="G742">
        <v>2</v>
      </c>
      <c r="H742">
        <v>2</v>
      </c>
      <c r="I742">
        <v>1013.8</v>
      </c>
      <c r="J742">
        <v>584.5</v>
      </c>
      <c r="K742">
        <v>74</v>
      </c>
      <c r="L742">
        <v>147704.60999999999</v>
      </c>
      <c r="M742">
        <v>0</v>
      </c>
      <c r="N742">
        <v>0</v>
      </c>
    </row>
    <row r="743" spans="1:14" hidden="1" x14ac:dyDescent="0.25">
      <c r="A743">
        <v>722</v>
      </c>
      <c r="B743" t="s">
        <v>914</v>
      </c>
      <c r="C743">
        <v>1989</v>
      </c>
      <c r="E743" t="s">
        <v>220</v>
      </c>
      <c r="F743" t="s">
        <v>225</v>
      </c>
      <c r="G743">
        <v>4</v>
      </c>
      <c r="H743">
        <v>12</v>
      </c>
      <c r="I743">
        <v>699.6</v>
      </c>
      <c r="J743">
        <v>617.70000000000005</v>
      </c>
      <c r="K743">
        <v>40</v>
      </c>
      <c r="L743">
        <v>3113902.41</v>
      </c>
      <c r="M743">
        <v>0</v>
      </c>
      <c r="N743">
        <v>0</v>
      </c>
    </row>
    <row r="744" spans="1:14" hidden="1" x14ac:dyDescent="0.25">
      <c r="A744">
        <v>723</v>
      </c>
      <c r="B744" t="s">
        <v>569</v>
      </c>
      <c r="C744">
        <v>1994</v>
      </c>
      <c r="E744" t="s">
        <v>220</v>
      </c>
      <c r="F744" t="s">
        <v>689</v>
      </c>
      <c r="G744">
        <v>2</v>
      </c>
      <c r="H744">
        <v>1</v>
      </c>
      <c r="I744">
        <v>989.3</v>
      </c>
      <c r="J744">
        <v>798.3</v>
      </c>
      <c r="K744">
        <v>60</v>
      </c>
      <c r="L744">
        <v>157045.97</v>
      </c>
      <c r="M744">
        <v>0</v>
      </c>
      <c r="N744">
        <v>0</v>
      </c>
    </row>
    <row r="745" spans="1:14" x14ac:dyDescent="0.25">
      <c r="A745">
        <v>724</v>
      </c>
      <c r="B745" t="s">
        <v>570</v>
      </c>
      <c r="C745">
        <v>1987</v>
      </c>
      <c r="E745" t="s">
        <v>220</v>
      </c>
      <c r="F745" t="s">
        <v>236</v>
      </c>
      <c r="G745">
        <v>2</v>
      </c>
      <c r="H745">
        <v>2</v>
      </c>
      <c r="I745">
        <v>915.7</v>
      </c>
      <c r="J745">
        <v>544.79999999999995</v>
      </c>
      <c r="K745">
        <v>65</v>
      </c>
      <c r="L745">
        <v>113920.68</v>
      </c>
      <c r="M745">
        <v>0</v>
      </c>
      <c r="N745">
        <v>11392.07</v>
      </c>
    </row>
    <row r="746" spans="1:14" hidden="1" x14ac:dyDescent="0.25">
      <c r="A746">
        <v>725</v>
      </c>
      <c r="B746" t="s">
        <v>189</v>
      </c>
      <c r="C746">
        <v>1989</v>
      </c>
      <c r="E746" t="s">
        <v>220</v>
      </c>
      <c r="F746" t="s">
        <v>236</v>
      </c>
      <c r="G746">
        <v>2</v>
      </c>
      <c r="H746">
        <v>2</v>
      </c>
      <c r="I746">
        <v>878</v>
      </c>
      <c r="J746">
        <v>766.6</v>
      </c>
      <c r="K746">
        <v>52</v>
      </c>
      <c r="L746">
        <v>2764305.51</v>
      </c>
      <c r="M746">
        <v>0</v>
      </c>
      <c r="N746">
        <v>0</v>
      </c>
    </row>
    <row r="747" spans="1:14" hidden="1" x14ac:dyDescent="0.25">
      <c r="A747">
        <v>726</v>
      </c>
      <c r="B747" t="s">
        <v>571</v>
      </c>
      <c r="C747">
        <v>1992</v>
      </c>
      <c r="E747" t="s">
        <v>220</v>
      </c>
      <c r="F747" t="s">
        <v>236</v>
      </c>
      <c r="G747">
        <v>2</v>
      </c>
      <c r="H747">
        <v>2</v>
      </c>
      <c r="I747">
        <v>1072.7</v>
      </c>
      <c r="J747">
        <v>882.6</v>
      </c>
      <c r="K747">
        <v>68</v>
      </c>
      <c r="L747">
        <v>217840.68</v>
      </c>
      <c r="M747">
        <v>0</v>
      </c>
      <c r="N747">
        <v>0</v>
      </c>
    </row>
    <row r="748" spans="1:14" hidden="1" x14ac:dyDescent="0.25">
      <c r="A748">
        <v>727</v>
      </c>
      <c r="B748" t="s">
        <v>572</v>
      </c>
      <c r="C748">
        <v>1991</v>
      </c>
      <c r="E748" t="s">
        <v>220</v>
      </c>
      <c r="F748" t="s">
        <v>236</v>
      </c>
      <c r="G748">
        <v>2</v>
      </c>
      <c r="H748">
        <v>2</v>
      </c>
      <c r="I748">
        <v>1089.2</v>
      </c>
      <c r="J748">
        <v>902.6</v>
      </c>
      <c r="K748">
        <v>68</v>
      </c>
      <c r="L748">
        <v>222777.02</v>
      </c>
      <c r="M748">
        <v>0</v>
      </c>
      <c r="N748">
        <v>0</v>
      </c>
    </row>
    <row r="749" spans="1:14" x14ac:dyDescent="0.25">
      <c r="A749">
        <v>728</v>
      </c>
      <c r="B749" t="s">
        <v>573</v>
      </c>
      <c r="C749">
        <v>1991</v>
      </c>
      <c r="E749" t="s">
        <v>220</v>
      </c>
      <c r="F749" t="s">
        <v>236</v>
      </c>
      <c r="G749">
        <v>2</v>
      </c>
      <c r="H749">
        <v>2</v>
      </c>
      <c r="I749">
        <v>1078.5999999999999</v>
      </c>
      <c r="J749">
        <v>889.8</v>
      </c>
      <c r="K749">
        <v>80</v>
      </c>
      <c r="L749">
        <v>219617.77</v>
      </c>
      <c r="M749">
        <v>0</v>
      </c>
      <c r="N749">
        <v>21961.78</v>
      </c>
    </row>
    <row r="750" spans="1:14" hidden="1" x14ac:dyDescent="0.25">
      <c r="A750">
        <v>729</v>
      </c>
      <c r="B750" t="s">
        <v>574</v>
      </c>
      <c r="C750">
        <v>1992</v>
      </c>
      <c r="E750" t="s">
        <v>220</v>
      </c>
      <c r="F750" t="s">
        <v>236</v>
      </c>
      <c r="G750">
        <v>2</v>
      </c>
      <c r="H750">
        <v>2</v>
      </c>
      <c r="I750">
        <v>1070.7</v>
      </c>
      <c r="J750">
        <v>883.7</v>
      </c>
      <c r="K750">
        <v>73</v>
      </c>
      <c r="L750">
        <v>167456.29</v>
      </c>
      <c r="M750">
        <v>0</v>
      </c>
      <c r="N750">
        <v>0</v>
      </c>
    </row>
    <row r="751" spans="1:14" hidden="1" x14ac:dyDescent="0.25">
      <c r="A751">
        <v>730</v>
      </c>
      <c r="B751" t="s">
        <v>915</v>
      </c>
      <c r="C751">
        <v>1988</v>
      </c>
      <c r="E751" t="s">
        <v>220</v>
      </c>
      <c r="F751" t="s">
        <v>236</v>
      </c>
      <c r="G751">
        <v>2</v>
      </c>
      <c r="H751">
        <v>2</v>
      </c>
      <c r="I751">
        <v>1048.5999999999999</v>
      </c>
      <c r="J751">
        <v>921.3</v>
      </c>
      <c r="K751">
        <v>83</v>
      </c>
      <c r="L751">
        <v>3728847.55</v>
      </c>
      <c r="M751">
        <v>0</v>
      </c>
      <c r="N751">
        <v>0</v>
      </c>
    </row>
    <row r="752" spans="1:14" hidden="1" x14ac:dyDescent="0.25">
      <c r="A752">
        <v>731</v>
      </c>
      <c r="B752" t="s">
        <v>916</v>
      </c>
      <c r="C752">
        <v>1989</v>
      </c>
      <c r="E752" t="s">
        <v>220</v>
      </c>
      <c r="F752" t="s">
        <v>236</v>
      </c>
      <c r="G752">
        <v>2</v>
      </c>
      <c r="H752">
        <v>3</v>
      </c>
      <c r="I752">
        <v>1304.5</v>
      </c>
      <c r="J752">
        <v>1161.3900000000001</v>
      </c>
      <c r="K752">
        <v>99</v>
      </c>
      <c r="L752">
        <v>4295831.9000000004</v>
      </c>
      <c r="M752">
        <v>0</v>
      </c>
      <c r="N752">
        <v>0</v>
      </c>
    </row>
    <row r="753" spans="1:14" hidden="1" x14ac:dyDescent="0.25">
      <c r="A753">
        <v>732</v>
      </c>
      <c r="B753" t="s">
        <v>917</v>
      </c>
      <c r="C753">
        <v>1989</v>
      </c>
      <c r="E753" t="s">
        <v>220</v>
      </c>
      <c r="F753" t="s">
        <v>236</v>
      </c>
      <c r="G753">
        <v>2</v>
      </c>
      <c r="H753">
        <v>3</v>
      </c>
      <c r="I753">
        <v>1290.3</v>
      </c>
      <c r="J753">
        <v>1149.0999999999999</v>
      </c>
      <c r="K753">
        <v>88</v>
      </c>
      <c r="L753">
        <v>2882614.47</v>
      </c>
      <c r="M753">
        <v>0</v>
      </c>
      <c r="N753">
        <v>0</v>
      </c>
    </row>
    <row r="754" spans="1:14" hidden="1" x14ac:dyDescent="0.25">
      <c r="A754">
        <v>733</v>
      </c>
      <c r="B754" t="s">
        <v>918</v>
      </c>
      <c r="C754">
        <v>1989</v>
      </c>
      <c r="E754" t="s">
        <v>220</v>
      </c>
      <c r="F754" t="s">
        <v>236</v>
      </c>
      <c r="G754">
        <v>2</v>
      </c>
      <c r="H754">
        <v>3</v>
      </c>
      <c r="I754">
        <v>1302.3</v>
      </c>
      <c r="J754">
        <v>1156.2</v>
      </c>
      <c r="K754">
        <v>70</v>
      </c>
      <c r="L754">
        <v>2719699.1</v>
      </c>
      <c r="M754">
        <v>0</v>
      </c>
      <c r="N754">
        <v>0</v>
      </c>
    </row>
    <row r="755" spans="1:14" hidden="1" x14ac:dyDescent="0.25">
      <c r="A755">
        <v>734</v>
      </c>
      <c r="B755" t="s">
        <v>575</v>
      </c>
      <c r="C755">
        <v>1991</v>
      </c>
      <c r="E755" t="s">
        <v>220</v>
      </c>
      <c r="F755" t="s">
        <v>225</v>
      </c>
      <c r="G755">
        <v>2</v>
      </c>
      <c r="H755">
        <v>4</v>
      </c>
      <c r="I755">
        <v>1369.4</v>
      </c>
      <c r="J755">
        <v>1215.3</v>
      </c>
      <c r="K755">
        <v>79</v>
      </c>
      <c r="L755">
        <v>311012.89</v>
      </c>
      <c r="M755">
        <v>0</v>
      </c>
      <c r="N755">
        <v>0</v>
      </c>
    </row>
    <row r="756" spans="1:14" hidden="1" x14ac:dyDescent="0.25">
      <c r="A756">
        <v>735</v>
      </c>
      <c r="B756" t="s">
        <v>919</v>
      </c>
      <c r="C756">
        <v>1987</v>
      </c>
      <c r="E756" t="s">
        <v>220</v>
      </c>
      <c r="F756" t="s">
        <v>236</v>
      </c>
      <c r="G756">
        <v>2</v>
      </c>
      <c r="H756">
        <v>2</v>
      </c>
      <c r="I756">
        <v>1039.8</v>
      </c>
      <c r="J756">
        <v>909.2</v>
      </c>
      <c r="K756">
        <v>52</v>
      </c>
      <c r="L756">
        <v>3287108.17</v>
      </c>
      <c r="M756">
        <v>0</v>
      </c>
      <c r="N756">
        <v>0</v>
      </c>
    </row>
    <row r="757" spans="1:14" hidden="1" x14ac:dyDescent="0.25">
      <c r="A757">
        <v>736</v>
      </c>
      <c r="B757" t="s">
        <v>920</v>
      </c>
      <c r="C757">
        <v>1988</v>
      </c>
      <c r="E757" t="s">
        <v>220</v>
      </c>
      <c r="F757" t="s">
        <v>689</v>
      </c>
      <c r="G757">
        <v>5</v>
      </c>
      <c r="H757">
        <v>2</v>
      </c>
      <c r="I757">
        <v>3086.3</v>
      </c>
      <c r="J757">
        <v>2596.6999999999998</v>
      </c>
      <c r="K757">
        <v>180</v>
      </c>
      <c r="L757">
        <v>6102954.0300000003</v>
      </c>
      <c r="M757">
        <v>0</v>
      </c>
      <c r="N757">
        <v>0</v>
      </c>
    </row>
    <row r="758" spans="1:14" x14ac:dyDescent="0.25">
      <c r="A758">
        <v>737</v>
      </c>
      <c r="B758" t="s">
        <v>576</v>
      </c>
      <c r="C758">
        <v>1992</v>
      </c>
      <c r="E758" t="s">
        <v>220</v>
      </c>
      <c r="F758" t="s">
        <v>689</v>
      </c>
      <c r="G758">
        <v>3</v>
      </c>
      <c r="H758">
        <v>2</v>
      </c>
      <c r="I758">
        <v>2188.6</v>
      </c>
      <c r="J758">
        <v>1375.6</v>
      </c>
      <c r="K758">
        <v>75</v>
      </c>
      <c r="L758">
        <v>331230.71999999997</v>
      </c>
      <c r="M758">
        <v>0</v>
      </c>
      <c r="N758">
        <v>33123.07</v>
      </c>
    </row>
    <row r="759" spans="1:14" hidden="1" x14ac:dyDescent="0.25">
      <c r="A759">
        <v>738</v>
      </c>
      <c r="B759" t="s">
        <v>577</v>
      </c>
      <c r="C759">
        <v>1994</v>
      </c>
      <c r="E759" t="s">
        <v>220</v>
      </c>
      <c r="F759" t="s">
        <v>689</v>
      </c>
      <c r="G759">
        <v>3</v>
      </c>
      <c r="H759">
        <v>3</v>
      </c>
      <c r="I759">
        <v>2664.7</v>
      </c>
      <c r="J759">
        <v>1598.3</v>
      </c>
      <c r="K759">
        <v>82</v>
      </c>
      <c r="L759">
        <v>507414.7</v>
      </c>
      <c r="M759">
        <v>0</v>
      </c>
      <c r="N759">
        <v>0</v>
      </c>
    </row>
    <row r="760" spans="1:14" hidden="1" x14ac:dyDescent="0.25">
      <c r="A760">
        <v>739</v>
      </c>
      <c r="B760" t="s">
        <v>921</v>
      </c>
      <c r="C760">
        <v>1988</v>
      </c>
      <c r="E760" t="s">
        <v>220</v>
      </c>
      <c r="F760" t="s">
        <v>236</v>
      </c>
      <c r="G760">
        <v>2</v>
      </c>
      <c r="H760">
        <v>2</v>
      </c>
      <c r="I760">
        <v>1022.9</v>
      </c>
      <c r="J760">
        <v>894.2</v>
      </c>
      <c r="K760">
        <v>83</v>
      </c>
      <c r="L760">
        <v>2107219.2000000002</v>
      </c>
      <c r="M760">
        <v>0</v>
      </c>
      <c r="N760">
        <v>0</v>
      </c>
    </row>
    <row r="761" spans="1:14" hidden="1" x14ac:dyDescent="0.25">
      <c r="A761">
        <v>740</v>
      </c>
      <c r="B761" t="s">
        <v>578</v>
      </c>
      <c r="C761">
        <v>1987</v>
      </c>
      <c r="E761" t="s">
        <v>220</v>
      </c>
      <c r="F761" t="s">
        <v>236</v>
      </c>
      <c r="G761">
        <v>2</v>
      </c>
      <c r="H761">
        <v>2</v>
      </c>
      <c r="I761">
        <v>1038</v>
      </c>
      <c r="J761">
        <v>913.5</v>
      </c>
      <c r="K761">
        <v>60</v>
      </c>
      <c r="L761">
        <v>169240.95</v>
      </c>
      <c r="M761">
        <v>0</v>
      </c>
      <c r="N761">
        <v>0</v>
      </c>
    </row>
    <row r="762" spans="1:14" hidden="1" x14ac:dyDescent="0.25">
      <c r="A762">
        <v>741</v>
      </c>
      <c r="B762" t="s">
        <v>922</v>
      </c>
      <c r="C762">
        <v>1987</v>
      </c>
      <c r="E762" t="s">
        <v>220</v>
      </c>
      <c r="F762" t="s">
        <v>236</v>
      </c>
      <c r="G762">
        <v>2</v>
      </c>
      <c r="H762">
        <v>2</v>
      </c>
      <c r="I762">
        <v>988.9</v>
      </c>
      <c r="J762">
        <v>889.9</v>
      </c>
      <c r="K762">
        <v>65</v>
      </c>
      <c r="L762">
        <v>3769428.24</v>
      </c>
      <c r="M762">
        <v>0</v>
      </c>
      <c r="N762">
        <v>0</v>
      </c>
    </row>
    <row r="763" spans="1:14" hidden="1" x14ac:dyDescent="0.25">
      <c r="A763">
        <v>742</v>
      </c>
      <c r="B763" t="s">
        <v>579</v>
      </c>
      <c r="C763">
        <v>1994</v>
      </c>
      <c r="E763" t="s">
        <v>220</v>
      </c>
      <c r="F763" t="s">
        <v>689</v>
      </c>
      <c r="G763">
        <v>5</v>
      </c>
      <c r="H763">
        <v>4</v>
      </c>
      <c r="I763">
        <v>4012.7</v>
      </c>
      <c r="J763">
        <v>3518.6</v>
      </c>
      <c r="K763">
        <v>175</v>
      </c>
      <c r="L763">
        <v>1272100.57</v>
      </c>
      <c r="M763">
        <v>0</v>
      </c>
      <c r="N763">
        <v>0</v>
      </c>
    </row>
    <row r="764" spans="1:14" x14ac:dyDescent="0.25">
      <c r="A764">
        <v>743</v>
      </c>
      <c r="B764" t="s">
        <v>580</v>
      </c>
      <c r="C764">
        <v>1993</v>
      </c>
      <c r="E764" t="s">
        <v>220</v>
      </c>
      <c r="F764" t="s">
        <v>689</v>
      </c>
      <c r="G764">
        <v>5</v>
      </c>
      <c r="H764">
        <v>4</v>
      </c>
      <c r="I764">
        <v>4043.3</v>
      </c>
      <c r="J764">
        <v>3518.7</v>
      </c>
      <c r="K764">
        <v>194</v>
      </c>
      <c r="L764">
        <v>1272136.72</v>
      </c>
      <c r="M764">
        <v>0</v>
      </c>
      <c r="N764">
        <v>127213.67</v>
      </c>
    </row>
    <row r="765" spans="1:14" hidden="1" x14ac:dyDescent="0.25">
      <c r="A765">
        <v>744</v>
      </c>
      <c r="B765" t="s">
        <v>581</v>
      </c>
      <c r="C765">
        <v>1994</v>
      </c>
      <c r="E765" t="s">
        <v>220</v>
      </c>
      <c r="F765" t="s">
        <v>689</v>
      </c>
      <c r="G765">
        <v>5</v>
      </c>
      <c r="H765">
        <v>1</v>
      </c>
      <c r="I765">
        <v>3533.7</v>
      </c>
      <c r="J765">
        <v>2713.3</v>
      </c>
      <c r="K765">
        <v>204</v>
      </c>
      <c r="L765">
        <v>861395.42</v>
      </c>
      <c r="M765">
        <v>0</v>
      </c>
      <c r="N765">
        <v>0</v>
      </c>
    </row>
    <row r="766" spans="1:14" hidden="1" x14ac:dyDescent="0.25">
      <c r="A766">
        <v>745</v>
      </c>
      <c r="B766" t="s">
        <v>582</v>
      </c>
      <c r="C766">
        <v>1991</v>
      </c>
      <c r="E766" t="s">
        <v>220</v>
      </c>
      <c r="F766" t="s">
        <v>689</v>
      </c>
      <c r="G766">
        <v>5</v>
      </c>
      <c r="H766">
        <v>11</v>
      </c>
      <c r="I766">
        <v>14718.5</v>
      </c>
      <c r="J766">
        <v>9519.7099999999991</v>
      </c>
      <c r="K766">
        <v>534</v>
      </c>
      <c r="L766">
        <v>3441717.88</v>
      </c>
      <c r="M766">
        <v>0</v>
      </c>
      <c r="N766">
        <v>0</v>
      </c>
    </row>
    <row r="767" spans="1:14" hidden="1" x14ac:dyDescent="0.25">
      <c r="A767">
        <v>746</v>
      </c>
      <c r="B767" t="s">
        <v>583</v>
      </c>
      <c r="C767">
        <v>1987</v>
      </c>
      <c r="E767" t="s">
        <v>220</v>
      </c>
      <c r="F767" t="s">
        <v>689</v>
      </c>
      <c r="G767">
        <v>5</v>
      </c>
      <c r="H767">
        <v>4</v>
      </c>
      <c r="I767">
        <v>4052.8</v>
      </c>
      <c r="J767">
        <v>3511.4</v>
      </c>
      <c r="K767">
        <v>191</v>
      </c>
      <c r="L767">
        <v>1114769.43</v>
      </c>
      <c r="M767">
        <v>0</v>
      </c>
      <c r="N767">
        <v>0</v>
      </c>
    </row>
    <row r="768" spans="1:14" hidden="1" x14ac:dyDescent="0.25">
      <c r="A768">
        <v>747</v>
      </c>
      <c r="B768" t="s">
        <v>584</v>
      </c>
      <c r="C768">
        <v>1987</v>
      </c>
      <c r="E768" t="s">
        <v>220</v>
      </c>
      <c r="F768" t="s">
        <v>236</v>
      </c>
      <c r="G768">
        <v>2</v>
      </c>
      <c r="H768">
        <v>2</v>
      </c>
      <c r="I768">
        <v>980</v>
      </c>
      <c r="J768">
        <v>543.1</v>
      </c>
      <c r="K768">
        <v>73</v>
      </c>
      <c r="L768">
        <v>137242.73000000001</v>
      </c>
      <c r="M768">
        <v>0</v>
      </c>
      <c r="N768">
        <v>0</v>
      </c>
    </row>
    <row r="769" spans="1:14" hidden="1" x14ac:dyDescent="0.25">
      <c r="A769">
        <v>748</v>
      </c>
      <c r="B769" t="s">
        <v>585</v>
      </c>
      <c r="C769">
        <v>1985</v>
      </c>
      <c r="E769" t="s">
        <v>220</v>
      </c>
      <c r="F769" t="s">
        <v>236</v>
      </c>
      <c r="G769">
        <v>2</v>
      </c>
      <c r="H769">
        <v>2</v>
      </c>
      <c r="I769">
        <v>1028.5</v>
      </c>
      <c r="J769">
        <v>595.4</v>
      </c>
      <c r="K769">
        <v>82</v>
      </c>
      <c r="L769">
        <v>150459.07</v>
      </c>
      <c r="M769">
        <v>0</v>
      </c>
      <c r="N769">
        <v>0</v>
      </c>
    </row>
    <row r="770" spans="1:14" hidden="1" x14ac:dyDescent="0.25">
      <c r="A770">
        <v>749</v>
      </c>
      <c r="B770" t="s">
        <v>586</v>
      </c>
      <c r="C770">
        <v>1990</v>
      </c>
      <c r="E770" t="s">
        <v>220</v>
      </c>
      <c r="F770" t="s">
        <v>225</v>
      </c>
      <c r="G770">
        <v>3</v>
      </c>
      <c r="H770">
        <v>1</v>
      </c>
      <c r="I770">
        <v>827.9</v>
      </c>
      <c r="J770">
        <v>625.6</v>
      </c>
      <c r="K770">
        <v>27</v>
      </c>
      <c r="L770">
        <v>160100.10999999999</v>
      </c>
      <c r="M770">
        <v>0</v>
      </c>
      <c r="N770">
        <v>0</v>
      </c>
    </row>
    <row r="771" spans="1:14" hidden="1" x14ac:dyDescent="0.25">
      <c r="A771">
        <v>750</v>
      </c>
      <c r="B771" t="s">
        <v>587</v>
      </c>
      <c r="C771">
        <v>1991</v>
      </c>
      <c r="E771" t="s">
        <v>220</v>
      </c>
      <c r="F771" t="s">
        <v>225</v>
      </c>
      <c r="G771">
        <v>4</v>
      </c>
      <c r="H771">
        <v>1</v>
      </c>
      <c r="I771">
        <v>958.1</v>
      </c>
      <c r="J771">
        <v>763.5</v>
      </c>
      <c r="K771">
        <v>46</v>
      </c>
      <c r="L771">
        <v>239156.45</v>
      </c>
      <c r="M771">
        <v>0</v>
      </c>
      <c r="N771">
        <v>0</v>
      </c>
    </row>
    <row r="772" spans="1:14" hidden="1" x14ac:dyDescent="0.25">
      <c r="A772">
        <v>751</v>
      </c>
      <c r="B772" t="s">
        <v>588</v>
      </c>
      <c r="C772">
        <v>1991</v>
      </c>
      <c r="E772" t="s">
        <v>220</v>
      </c>
      <c r="F772" t="s">
        <v>225</v>
      </c>
      <c r="G772">
        <v>4</v>
      </c>
      <c r="H772">
        <v>1</v>
      </c>
      <c r="I772">
        <v>957.1</v>
      </c>
      <c r="J772">
        <v>768.7</v>
      </c>
      <c r="K772">
        <v>41</v>
      </c>
      <c r="L772">
        <v>240785.28</v>
      </c>
      <c r="M772">
        <v>0</v>
      </c>
      <c r="N772">
        <v>0</v>
      </c>
    </row>
    <row r="773" spans="1:14" x14ac:dyDescent="0.25">
      <c r="A773">
        <v>752</v>
      </c>
      <c r="B773" t="s">
        <v>589</v>
      </c>
      <c r="C773">
        <v>1993</v>
      </c>
      <c r="E773" t="s">
        <v>220</v>
      </c>
      <c r="F773" t="s">
        <v>225</v>
      </c>
      <c r="G773">
        <v>4</v>
      </c>
      <c r="H773">
        <v>1</v>
      </c>
      <c r="I773">
        <v>949.8</v>
      </c>
      <c r="J773">
        <v>741.19</v>
      </c>
      <c r="K773">
        <v>31</v>
      </c>
      <c r="L773">
        <v>232168.13</v>
      </c>
      <c r="M773">
        <v>0</v>
      </c>
      <c r="N773">
        <v>23216.81</v>
      </c>
    </row>
    <row r="774" spans="1:14" hidden="1" x14ac:dyDescent="0.25">
      <c r="A774">
        <v>753</v>
      </c>
      <c r="B774" t="s">
        <v>590</v>
      </c>
      <c r="C774">
        <v>1991</v>
      </c>
      <c r="E774" t="s">
        <v>220</v>
      </c>
      <c r="F774" t="s">
        <v>225</v>
      </c>
      <c r="G774">
        <v>4</v>
      </c>
      <c r="H774">
        <v>1</v>
      </c>
      <c r="I774">
        <v>957.1</v>
      </c>
      <c r="J774">
        <v>755.4</v>
      </c>
      <c r="K774">
        <v>41</v>
      </c>
      <c r="L774">
        <v>236619.23</v>
      </c>
      <c r="M774">
        <v>0</v>
      </c>
      <c r="N774">
        <v>0</v>
      </c>
    </row>
    <row r="775" spans="1:14" hidden="1" x14ac:dyDescent="0.25">
      <c r="A775">
        <v>754</v>
      </c>
      <c r="B775" t="s">
        <v>933</v>
      </c>
      <c r="C775">
        <v>1988</v>
      </c>
      <c r="E775" t="s">
        <v>220</v>
      </c>
      <c r="F775" t="s">
        <v>225</v>
      </c>
      <c r="G775">
        <v>3</v>
      </c>
      <c r="H775">
        <v>2</v>
      </c>
      <c r="I775">
        <v>2767.3</v>
      </c>
      <c r="J775">
        <v>2426.06</v>
      </c>
      <c r="K775">
        <v>109</v>
      </c>
      <c r="L775">
        <v>14308512.640000001</v>
      </c>
      <c r="M775">
        <v>0</v>
      </c>
      <c r="N775">
        <v>0</v>
      </c>
    </row>
    <row r="776" spans="1:14" x14ac:dyDescent="0.25">
      <c r="B776" t="s">
        <v>92</v>
      </c>
    </row>
    <row r="777" spans="1:14" hidden="1" x14ac:dyDescent="0.25">
      <c r="A777">
        <v>755</v>
      </c>
      <c r="B777" t="s">
        <v>591</v>
      </c>
      <c r="C777">
        <v>1994</v>
      </c>
      <c r="E777" t="s">
        <v>220</v>
      </c>
      <c r="F777" t="s">
        <v>225</v>
      </c>
      <c r="G777">
        <v>4</v>
      </c>
      <c r="H777">
        <v>2</v>
      </c>
      <c r="I777">
        <v>2244.63</v>
      </c>
      <c r="J777">
        <v>1317.9</v>
      </c>
      <c r="K777">
        <v>60</v>
      </c>
      <c r="L777">
        <v>125911.51</v>
      </c>
      <c r="M777">
        <v>0</v>
      </c>
      <c r="N777">
        <v>0</v>
      </c>
    </row>
    <row r="778" spans="1:14" x14ac:dyDescent="0.25">
      <c r="A778">
        <v>756</v>
      </c>
      <c r="B778" t="s">
        <v>592</v>
      </c>
      <c r="C778">
        <v>1979</v>
      </c>
      <c r="D778">
        <v>2004</v>
      </c>
      <c r="E778" t="s">
        <v>220</v>
      </c>
      <c r="F778" t="s">
        <v>225</v>
      </c>
      <c r="G778">
        <v>5</v>
      </c>
      <c r="H778">
        <v>8</v>
      </c>
      <c r="I778">
        <v>6092.2</v>
      </c>
      <c r="J778">
        <v>6092.2</v>
      </c>
      <c r="K778">
        <v>310</v>
      </c>
      <c r="L778">
        <v>2640286.37</v>
      </c>
      <c r="M778">
        <v>0</v>
      </c>
      <c r="N778">
        <v>264028.64</v>
      </c>
    </row>
    <row r="779" spans="1:14" x14ac:dyDescent="0.25">
      <c r="A779">
        <v>757</v>
      </c>
      <c r="B779" t="s">
        <v>593</v>
      </c>
      <c r="C779">
        <v>1980</v>
      </c>
      <c r="D779">
        <v>2011</v>
      </c>
      <c r="E779" t="s">
        <v>220</v>
      </c>
      <c r="F779" t="s">
        <v>225</v>
      </c>
      <c r="G779">
        <v>5</v>
      </c>
      <c r="H779">
        <v>4</v>
      </c>
      <c r="I779">
        <v>3422.8</v>
      </c>
      <c r="J779">
        <v>3422.8</v>
      </c>
      <c r="K779">
        <v>180</v>
      </c>
      <c r="L779">
        <v>334010.67</v>
      </c>
      <c r="M779">
        <v>0</v>
      </c>
      <c r="N779">
        <v>33401.07</v>
      </c>
    </row>
    <row r="780" spans="1:14" x14ac:dyDescent="0.25">
      <c r="A780">
        <v>758</v>
      </c>
      <c r="B780" t="s">
        <v>594</v>
      </c>
      <c r="C780">
        <v>1979</v>
      </c>
      <c r="D780">
        <v>2004</v>
      </c>
      <c r="E780" t="s">
        <v>220</v>
      </c>
      <c r="F780" t="s">
        <v>225</v>
      </c>
      <c r="G780">
        <v>5</v>
      </c>
      <c r="H780">
        <v>4</v>
      </c>
      <c r="I780">
        <v>3413.9</v>
      </c>
      <c r="J780">
        <v>3413.9</v>
      </c>
      <c r="K780">
        <v>184</v>
      </c>
      <c r="L780">
        <v>1511205.52</v>
      </c>
      <c r="M780">
        <v>0</v>
      </c>
      <c r="N780">
        <v>151120.54999999999</v>
      </c>
    </row>
    <row r="781" spans="1:14" hidden="1" x14ac:dyDescent="0.25">
      <c r="A781">
        <v>759</v>
      </c>
      <c r="B781" t="s">
        <v>190</v>
      </c>
      <c r="C781">
        <v>1980</v>
      </c>
      <c r="E781" t="s">
        <v>220</v>
      </c>
      <c r="F781" t="s">
        <v>225</v>
      </c>
      <c r="G781">
        <v>5</v>
      </c>
      <c r="H781">
        <v>8</v>
      </c>
      <c r="I781">
        <v>9047.7000000000007</v>
      </c>
      <c r="J781">
        <v>6041.3</v>
      </c>
      <c r="K781">
        <v>299</v>
      </c>
      <c r="L781">
        <v>948937.2</v>
      </c>
      <c r="M781">
        <v>0</v>
      </c>
      <c r="N781">
        <v>0</v>
      </c>
    </row>
    <row r="782" spans="1:14" hidden="1" x14ac:dyDescent="0.25">
      <c r="A782">
        <v>760</v>
      </c>
      <c r="B782" t="s">
        <v>93</v>
      </c>
      <c r="C782">
        <v>1978</v>
      </c>
      <c r="E782" t="s">
        <v>220</v>
      </c>
      <c r="F782" t="s">
        <v>225</v>
      </c>
      <c r="G782">
        <v>5</v>
      </c>
      <c r="H782">
        <v>2</v>
      </c>
      <c r="I782">
        <v>5589.4</v>
      </c>
      <c r="J782">
        <v>3191.3</v>
      </c>
      <c r="K782">
        <v>250</v>
      </c>
      <c r="L782">
        <v>767707.11</v>
      </c>
      <c r="M782">
        <v>0</v>
      </c>
      <c r="N782">
        <v>0</v>
      </c>
    </row>
    <row r="783" spans="1:14" hidden="1" x14ac:dyDescent="0.25">
      <c r="A783">
        <v>761</v>
      </c>
      <c r="B783" t="s">
        <v>191</v>
      </c>
      <c r="C783">
        <v>1978</v>
      </c>
      <c r="D783">
        <v>2005</v>
      </c>
      <c r="E783" t="s">
        <v>220</v>
      </c>
      <c r="F783" t="s">
        <v>225</v>
      </c>
      <c r="G783">
        <v>5</v>
      </c>
      <c r="H783">
        <v>4</v>
      </c>
      <c r="I783">
        <v>3414.8</v>
      </c>
      <c r="J783">
        <v>3414.8</v>
      </c>
      <c r="K783">
        <v>138</v>
      </c>
      <c r="L783">
        <v>536379.71</v>
      </c>
      <c r="M783">
        <v>0</v>
      </c>
      <c r="N783">
        <v>0</v>
      </c>
    </row>
    <row r="784" spans="1:14" x14ac:dyDescent="0.25">
      <c r="A784">
        <v>762</v>
      </c>
      <c r="B784" t="s">
        <v>595</v>
      </c>
      <c r="C784">
        <v>1978</v>
      </c>
      <c r="D784">
        <v>2013</v>
      </c>
      <c r="E784" t="s">
        <v>220</v>
      </c>
      <c r="F784" t="s">
        <v>225</v>
      </c>
      <c r="G784">
        <v>5</v>
      </c>
      <c r="H784">
        <v>4</v>
      </c>
      <c r="I784">
        <v>3454.5</v>
      </c>
      <c r="J784">
        <v>3454.5</v>
      </c>
      <c r="K784">
        <v>180</v>
      </c>
      <c r="L784">
        <v>872656.79</v>
      </c>
      <c r="M784">
        <v>0</v>
      </c>
      <c r="N784">
        <v>87265.68</v>
      </c>
    </row>
    <row r="785" spans="1:14" x14ac:dyDescent="0.25">
      <c r="A785">
        <v>763</v>
      </c>
      <c r="B785" t="s">
        <v>596</v>
      </c>
      <c r="C785">
        <v>1978</v>
      </c>
      <c r="D785">
        <v>2013</v>
      </c>
      <c r="E785" t="s">
        <v>220</v>
      </c>
      <c r="F785" t="s">
        <v>225</v>
      </c>
      <c r="G785">
        <v>5</v>
      </c>
      <c r="H785">
        <v>4</v>
      </c>
      <c r="I785">
        <v>3433.6</v>
      </c>
      <c r="J785">
        <v>3433.6</v>
      </c>
      <c r="K785">
        <v>167</v>
      </c>
      <c r="L785">
        <v>948748.32</v>
      </c>
      <c r="M785">
        <v>0</v>
      </c>
      <c r="N785">
        <v>94874.83</v>
      </c>
    </row>
    <row r="786" spans="1:14" x14ac:dyDescent="0.25">
      <c r="A786">
        <v>764</v>
      </c>
      <c r="B786" t="s">
        <v>597</v>
      </c>
      <c r="C786">
        <v>1978</v>
      </c>
      <c r="D786">
        <v>2013</v>
      </c>
      <c r="E786" t="s">
        <v>220</v>
      </c>
      <c r="F786" t="s">
        <v>225</v>
      </c>
      <c r="G786">
        <v>5</v>
      </c>
      <c r="H786">
        <v>4</v>
      </c>
      <c r="I786">
        <v>3451.8</v>
      </c>
      <c r="J786">
        <v>3451.8</v>
      </c>
      <c r="K786">
        <v>166</v>
      </c>
      <c r="L786">
        <v>1069840.54</v>
      </c>
      <c r="M786">
        <v>0</v>
      </c>
      <c r="N786">
        <v>106984.05</v>
      </c>
    </row>
    <row r="787" spans="1:14" hidden="1" x14ac:dyDescent="0.25">
      <c r="A787">
        <v>765</v>
      </c>
      <c r="B787" t="s">
        <v>598</v>
      </c>
      <c r="C787">
        <v>1980</v>
      </c>
      <c r="E787" t="s">
        <v>220</v>
      </c>
      <c r="F787" t="s">
        <v>225</v>
      </c>
      <c r="G787">
        <v>5</v>
      </c>
      <c r="H787">
        <v>2</v>
      </c>
      <c r="I787">
        <v>3135.75</v>
      </c>
      <c r="J787">
        <v>3135.75</v>
      </c>
      <c r="K787">
        <v>219</v>
      </c>
      <c r="L787">
        <v>492547.93</v>
      </c>
      <c r="M787">
        <v>0</v>
      </c>
      <c r="N787">
        <v>0</v>
      </c>
    </row>
    <row r="788" spans="1:14" hidden="1" x14ac:dyDescent="0.25">
      <c r="A788">
        <v>766</v>
      </c>
      <c r="B788" t="s">
        <v>599</v>
      </c>
      <c r="C788">
        <v>1980</v>
      </c>
      <c r="E788" t="s">
        <v>220</v>
      </c>
      <c r="F788" t="s">
        <v>225</v>
      </c>
      <c r="G788">
        <v>5</v>
      </c>
      <c r="H788">
        <v>2</v>
      </c>
      <c r="I788">
        <v>3160.8</v>
      </c>
      <c r="J788">
        <v>3160.8</v>
      </c>
      <c r="K788">
        <v>315</v>
      </c>
      <c r="L788">
        <v>301981.25</v>
      </c>
      <c r="M788">
        <v>0</v>
      </c>
      <c r="N788">
        <v>0</v>
      </c>
    </row>
    <row r="789" spans="1:14" x14ac:dyDescent="0.25">
      <c r="A789">
        <v>767</v>
      </c>
      <c r="B789" t="s">
        <v>600</v>
      </c>
      <c r="C789">
        <v>1979</v>
      </c>
      <c r="D789">
        <v>2009</v>
      </c>
      <c r="E789" t="s">
        <v>220</v>
      </c>
      <c r="F789" t="s">
        <v>225</v>
      </c>
      <c r="G789">
        <v>5</v>
      </c>
      <c r="H789">
        <v>4</v>
      </c>
      <c r="I789">
        <v>3375.7</v>
      </c>
      <c r="J789">
        <v>3375.7</v>
      </c>
      <c r="K789">
        <v>188</v>
      </c>
      <c r="L789">
        <v>1269484.31</v>
      </c>
      <c r="M789">
        <v>0</v>
      </c>
      <c r="N789">
        <v>126948.43</v>
      </c>
    </row>
    <row r="790" spans="1:14" hidden="1" x14ac:dyDescent="0.25">
      <c r="A790">
        <v>768</v>
      </c>
      <c r="B790" t="s">
        <v>94</v>
      </c>
      <c r="C790">
        <v>1978</v>
      </c>
      <c r="E790" t="s">
        <v>220</v>
      </c>
      <c r="F790" t="s">
        <v>225</v>
      </c>
      <c r="G790">
        <v>5</v>
      </c>
      <c r="H790">
        <v>2</v>
      </c>
      <c r="I790">
        <v>5161.82</v>
      </c>
      <c r="J790">
        <v>3383.21</v>
      </c>
      <c r="K790">
        <v>177</v>
      </c>
      <c r="L790">
        <v>323230.19</v>
      </c>
      <c r="M790">
        <v>0</v>
      </c>
      <c r="N790">
        <v>0</v>
      </c>
    </row>
    <row r="791" spans="1:14" x14ac:dyDescent="0.25">
      <c r="A791">
        <v>769</v>
      </c>
      <c r="B791" t="s">
        <v>601</v>
      </c>
      <c r="C791">
        <v>1978</v>
      </c>
      <c r="E791" t="s">
        <v>220</v>
      </c>
      <c r="F791" t="s">
        <v>225</v>
      </c>
      <c r="G791">
        <v>5</v>
      </c>
      <c r="H791">
        <v>4</v>
      </c>
      <c r="I791">
        <v>3383.8</v>
      </c>
      <c r="J791">
        <v>3383.8</v>
      </c>
      <c r="K791">
        <v>170</v>
      </c>
      <c r="L791">
        <v>814015.39</v>
      </c>
      <c r="M791">
        <v>0</v>
      </c>
      <c r="N791">
        <v>81401.539999999994</v>
      </c>
    </row>
    <row r="792" spans="1:14" x14ac:dyDescent="0.25">
      <c r="A792">
        <v>770</v>
      </c>
      <c r="B792" t="s">
        <v>602</v>
      </c>
      <c r="C792">
        <v>1980</v>
      </c>
      <c r="E792" t="s">
        <v>220</v>
      </c>
      <c r="F792" t="s">
        <v>225</v>
      </c>
      <c r="G792">
        <v>5</v>
      </c>
      <c r="H792">
        <v>4</v>
      </c>
      <c r="I792">
        <v>5180.99</v>
      </c>
      <c r="J792">
        <v>3412.3</v>
      </c>
      <c r="K792">
        <v>168</v>
      </c>
      <c r="L792">
        <v>987992.22</v>
      </c>
      <c r="M792">
        <v>0</v>
      </c>
      <c r="N792">
        <v>98799.22</v>
      </c>
    </row>
    <row r="793" spans="1:14" hidden="1" x14ac:dyDescent="0.25">
      <c r="A793">
        <v>771</v>
      </c>
      <c r="B793" t="s">
        <v>603</v>
      </c>
      <c r="C793">
        <v>1979</v>
      </c>
      <c r="E793" t="s">
        <v>220</v>
      </c>
      <c r="F793" t="s">
        <v>225</v>
      </c>
      <c r="G793">
        <v>5</v>
      </c>
      <c r="H793">
        <v>2</v>
      </c>
      <c r="I793">
        <v>3187.8</v>
      </c>
      <c r="J793">
        <v>3187.8</v>
      </c>
      <c r="K793">
        <v>241</v>
      </c>
      <c r="L793">
        <v>1248234.1000000001</v>
      </c>
      <c r="M793">
        <v>0</v>
      </c>
      <c r="N793">
        <v>0</v>
      </c>
    </row>
    <row r="794" spans="1:14" x14ac:dyDescent="0.25">
      <c r="A794">
        <v>772</v>
      </c>
      <c r="B794" t="s">
        <v>604</v>
      </c>
      <c r="C794">
        <v>1979</v>
      </c>
      <c r="D794">
        <v>2001</v>
      </c>
      <c r="E794" t="s">
        <v>220</v>
      </c>
      <c r="F794" t="s">
        <v>225</v>
      </c>
      <c r="G794">
        <v>5</v>
      </c>
      <c r="H794">
        <v>2</v>
      </c>
      <c r="I794">
        <v>3208.7</v>
      </c>
      <c r="J794">
        <v>3208.7</v>
      </c>
      <c r="K794">
        <v>228</v>
      </c>
      <c r="L794">
        <v>1256417.82</v>
      </c>
      <c r="M794">
        <v>0</v>
      </c>
      <c r="N794">
        <v>125641.78</v>
      </c>
    </row>
    <row r="795" spans="1:14" hidden="1" x14ac:dyDescent="0.25">
      <c r="A795">
        <v>773</v>
      </c>
      <c r="B795" t="s">
        <v>923</v>
      </c>
      <c r="C795">
        <v>2008</v>
      </c>
      <c r="E795" t="s">
        <v>220</v>
      </c>
      <c r="F795" t="s">
        <v>225</v>
      </c>
      <c r="G795">
        <v>9</v>
      </c>
      <c r="H795">
        <v>1</v>
      </c>
      <c r="I795">
        <v>3393.4</v>
      </c>
      <c r="J795">
        <v>3393.4</v>
      </c>
      <c r="K795">
        <v>63</v>
      </c>
      <c r="L795">
        <v>2172451.2799999998</v>
      </c>
      <c r="M795">
        <v>0</v>
      </c>
      <c r="N795">
        <v>0</v>
      </c>
    </row>
    <row r="796" spans="1:14" x14ac:dyDescent="0.25">
      <c r="B796" t="s">
        <v>130</v>
      </c>
    </row>
    <row r="797" spans="1:14" hidden="1" x14ac:dyDescent="0.25">
      <c r="A797">
        <v>774</v>
      </c>
      <c r="B797" t="s">
        <v>218</v>
      </c>
      <c r="C797">
        <v>1990</v>
      </c>
      <c r="E797" t="s">
        <v>220</v>
      </c>
      <c r="F797" t="s">
        <v>236</v>
      </c>
      <c r="G797">
        <v>2</v>
      </c>
      <c r="H797">
        <v>3</v>
      </c>
      <c r="I797">
        <v>1331.5</v>
      </c>
      <c r="J797">
        <v>1155.9000000000001</v>
      </c>
      <c r="K797">
        <v>47</v>
      </c>
      <c r="L797">
        <v>27555.5</v>
      </c>
      <c r="M797">
        <v>0</v>
      </c>
      <c r="N797">
        <v>0</v>
      </c>
    </row>
    <row r="798" spans="1:14" hidden="1" x14ac:dyDescent="0.25">
      <c r="A798">
        <v>775</v>
      </c>
      <c r="B798" t="s">
        <v>605</v>
      </c>
      <c r="C798">
        <v>1996</v>
      </c>
      <c r="E798" t="s">
        <v>220</v>
      </c>
      <c r="F798" t="s">
        <v>236</v>
      </c>
      <c r="G798">
        <v>2</v>
      </c>
      <c r="H798">
        <v>3</v>
      </c>
      <c r="I798">
        <v>1068.5</v>
      </c>
      <c r="J798">
        <v>915.8</v>
      </c>
      <c r="K798">
        <v>37</v>
      </c>
      <c r="L798">
        <v>201278.19</v>
      </c>
      <c r="M798">
        <v>0</v>
      </c>
      <c r="N798">
        <v>0</v>
      </c>
    </row>
    <row r="799" spans="1:14" hidden="1" x14ac:dyDescent="0.25">
      <c r="A799">
        <v>776</v>
      </c>
      <c r="B799" t="s">
        <v>606</v>
      </c>
      <c r="C799">
        <v>1995</v>
      </c>
      <c r="E799" t="s">
        <v>220</v>
      </c>
      <c r="F799" t="s">
        <v>236</v>
      </c>
      <c r="G799">
        <v>2</v>
      </c>
      <c r="H799">
        <v>3</v>
      </c>
      <c r="I799">
        <v>1397.7</v>
      </c>
      <c r="J799">
        <v>1138.2</v>
      </c>
      <c r="K799">
        <v>53</v>
      </c>
      <c r="L799">
        <v>215682.64</v>
      </c>
      <c r="M799">
        <v>0</v>
      </c>
      <c r="N799">
        <v>0</v>
      </c>
    </row>
    <row r="800" spans="1:14" hidden="1" x14ac:dyDescent="0.25">
      <c r="A800">
        <v>777</v>
      </c>
      <c r="B800" t="s">
        <v>607</v>
      </c>
      <c r="C800">
        <v>2003</v>
      </c>
      <c r="E800" t="s">
        <v>220</v>
      </c>
      <c r="F800" t="s">
        <v>689</v>
      </c>
      <c r="G800">
        <v>3</v>
      </c>
      <c r="H800">
        <v>3</v>
      </c>
      <c r="I800">
        <v>3114.1</v>
      </c>
      <c r="J800">
        <v>1925.7</v>
      </c>
      <c r="K800">
        <v>98</v>
      </c>
      <c r="L800">
        <v>4982450.8099999996</v>
      </c>
      <c r="M800">
        <v>0</v>
      </c>
      <c r="N800">
        <v>0</v>
      </c>
    </row>
    <row r="801" spans="1:14" hidden="1" x14ac:dyDescent="0.25">
      <c r="A801">
        <v>778</v>
      </c>
      <c r="B801" t="s">
        <v>608</v>
      </c>
      <c r="C801">
        <v>1997</v>
      </c>
      <c r="E801" t="s">
        <v>220</v>
      </c>
      <c r="F801" t="s">
        <v>225</v>
      </c>
      <c r="G801">
        <v>5</v>
      </c>
      <c r="H801">
        <v>1</v>
      </c>
      <c r="I801">
        <v>1134.0999999999999</v>
      </c>
      <c r="J801">
        <v>1134.0999999999999</v>
      </c>
      <c r="K801">
        <v>55</v>
      </c>
      <c r="L801">
        <v>355242.08</v>
      </c>
      <c r="M801">
        <v>0</v>
      </c>
      <c r="N801">
        <v>0</v>
      </c>
    </row>
    <row r="802" spans="1:14" hidden="1" x14ac:dyDescent="0.25">
      <c r="A802">
        <v>779</v>
      </c>
      <c r="B802" t="s">
        <v>609</v>
      </c>
      <c r="C802">
        <v>1997</v>
      </c>
      <c r="E802" t="s">
        <v>220</v>
      </c>
      <c r="F802" t="s">
        <v>225</v>
      </c>
      <c r="G802">
        <v>5</v>
      </c>
      <c r="H802">
        <v>1</v>
      </c>
      <c r="I802">
        <v>1119.3</v>
      </c>
      <c r="J802">
        <v>1089.8</v>
      </c>
      <c r="K802">
        <v>31</v>
      </c>
      <c r="L802">
        <v>341365.68</v>
      </c>
      <c r="M802">
        <v>0</v>
      </c>
      <c r="N802">
        <v>0</v>
      </c>
    </row>
    <row r="803" spans="1:14" hidden="1" x14ac:dyDescent="0.25">
      <c r="A803">
        <v>780</v>
      </c>
      <c r="B803" t="s">
        <v>610</v>
      </c>
      <c r="C803">
        <v>1995</v>
      </c>
      <c r="E803" t="s">
        <v>220</v>
      </c>
      <c r="F803" t="s">
        <v>225</v>
      </c>
      <c r="G803">
        <v>5</v>
      </c>
      <c r="H803">
        <v>2</v>
      </c>
      <c r="I803">
        <v>2059.1999999999998</v>
      </c>
      <c r="J803">
        <v>1848</v>
      </c>
      <c r="K803">
        <v>85</v>
      </c>
      <c r="L803">
        <v>472930</v>
      </c>
      <c r="M803">
        <v>0</v>
      </c>
      <c r="N803">
        <v>0</v>
      </c>
    </row>
    <row r="804" spans="1:14" hidden="1" x14ac:dyDescent="0.25">
      <c r="A804">
        <v>781</v>
      </c>
      <c r="B804" t="s">
        <v>820</v>
      </c>
      <c r="C804">
        <v>1988</v>
      </c>
      <c r="D804">
        <v>0</v>
      </c>
      <c r="E804" t="s">
        <v>220</v>
      </c>
      <c r="F804" t="s">
        <v>782</v>
      </c>
      <c r="G804">
        <v>3</v>
      </c>
      <c r="H804">
        <v>3</v>
      </c>
      <c r="I804">
        <v>2192.1</v>
      </c>
      <c r="J804">
        <v>1994.1</v>
      </c>
      <c r="K804">
        <v>76</v>
      </c>
      <c r="L804">
        <v>3545063.68</v>
      </c>
      <c r="M804">
        <v>0</v>
      </c>
      <c r="N804">
        <v>0</v>
      </c>
    </row>
    <row r="805" spans="1:14" hidden="1" x14ac:dyDescent="0.25">
      <c r="A805">
        <v>782</v>
      </c>
      <c r="B805" t="s">
        <v>742</v>
      </c>
      <c r="C805">
        <v>1973</v>
      </c>
      <c r="E805" t="s">
        <v>220</v>
      </c>
      <c r="F805" t="s">
        <v>236</v>
      </c>
      <c r="G805">
        <v>2</v>
      </c>
      <c r="H805">
        <v>2</v>
      </c>
      <c r="I805">
        <v>495</v>
      </c>
      <c r="J805">
        <v>537.6</v>
      </c>
      <c r="K805">
        <v>24</v>
      </c>
      <c r="L805">
        <v>520241.58</v>
      </c>
      <c r="M805">
        <v>0</v>
      </c>
      <c r="N805">
        <v>0</v>
      </c>
    </row>
    <row r="806" spans="1:14" x14ac:dyDescent="0.25">
      <c r="A806">
        <v>783</v>
      </c>
      <c r="B806" t="s">
        <v>611</v>
      </c>
      <c r="C806">
        <v>1995</v>
      </c>
      <c r="E806" t="s">
        <v>220</v>
      </c>
      <c r="F806" t="s">
        <v>236</v>
      </c>
      <c r="G806">
        <v>2</v>
      </c>
      <c r="H806">
        <v>2</v>
      </c>
      <c r="I806">
        <v>574.79999999999995</v>
      </c>
      <c r="J806">
        <v>532.4</v>
      </c>
      <c r="K806">
        <v>30</v>
      </c>
      <c r="L806">
        <v>100886.87</v>
      </c>
      <c r="M806">
        <v>0</v>
      </c>
      <c r="N806">
        <v>10088.69</v>
      </c>
    </row>
    <row r="807" spans="1:14" hidden="1" x14ac:dyDescent="0.25">
      <c r="A807">
        <v>784</v>
      </c>
      <c r="B807" t="s">
        <v>612</v>
      </c>
      <c r="C807">
        <v>1995</v>
      </c>
      <c r="E807" t="s">
        <v>220</v>
      </c>
      <c r="F807" t="s">
        <v>225</v>
      </c>
      <c r="G807">
        <v>4</v>
      </c>
      <c r="H807">
        <v>4</v>
      </c>
      <c r="I807">
        <v>2968.19</v>
      </c>
      <c r="J807">
        <v>2929.49</v>
      </c>
      <c r="K807">
        <v>97</v>
      </c>
      <c r="L807">
        <v>917624.66</v>
      </c>
      <c r="M807">
        <v>0</v>
      </c>
      <c r="N807">
        <v>0</v>
      </c>
    </row>
    <row r="808" spans="1:14" hidden="1" x14ac:dyDescent="0.25">
      <c r="A808">
        <v>785</v>
      </c>
      <c r="B808" t="s">
        <v>613</v>
      </c>
      <c r="C808">
        <v>1990</v>
      </c>
      <c r="E808" t="s">
        <v>220</v>
      </c>
      <c r="F808" t="s">
        <v>225</v>
      </c>
      <c r="G808">
        <v>2</v>
      </c>
      <c r="H808">
        <v>20</v>
      </c>
      <c r="I808">
        <v>1297</v>
      </c>
      <c r="J808">
        <v>1297</v>
      </c>
      <c r="K808">
        <v>52</v>
      </c>
      <c r="L808">
        <v>472740.94</v>
      </c>
      <c r="M808">
        <v>0</v>
      </c>
      <c r="N808">
        <v>0</v>
      </c>
    </row>
    <row r="809" spans="1:14" hidden="1" x14ac:dyDescent="0.25">
      <c r="A809">
        <v>786</v>
      </c>
      <c r="B809" t="s">
        <v>614</v>
      </c>
      <c r="C809">
        <v>1992</v>
      </c>
      <c r="E809" t="s">
        <v>220</v>
      </c>
      <c r="F809" t="s">
        <v>225</v>
      </c>
      <c r="G809">
        <v>3</v>
      </c>
      <c r="H809">
        <v>2</v>
      </c>
      <c r="I809">
        <v>951.6</v>
      </c>
      <c r="J809">
        <v>863.2</v>
      </c>
      <c r="K809">
        <v>44</v>
      </c>
      <c r="L809">
        <v>238976.92</v>
      </c>
      <c r="M809">
        <v>0</v>
      </c>
      <c r="N809">
        <v>0</v>
      </c>
    </row>
    <row r="810" spans="1:14" hidden="1" x14ac:dyDescent="0.25">
      <c r="A810">
        <v>787</v>
      </c>
      <c r="B810" t="s">
        <v>615</v>
      </c>
      <c r="C810">
        <v>1998</v>
      </c>
      <c r="E810" t="s">
        <v>220</v>
      </c>
      <c r="F810" t="s">
        <v>236</v>
      </c>
      <c r="G810">
        <v>2</v>
      </c>
      <c r="H810">
        <v>2</v>
      </c>
      <c r="I810">
        <v>504.1</v>
      </c>
      <c r="J810">
        <v>504.1</v>
      </c>
      <c r="K810">
        <v>16</v>
      </c>
      <c r="L810">
        <v>95524.18</v>
      </c>
      <c r="M810">
        <v>0</v>
      </c>
      <c r="N810">
        <v>0</v>
      </c>
    </row>
    <row r="811" spans="1:14" hidden="1" x14ac:dyDescent="0.25">
      <c r="A811">
        <v>788</v>
      </c>
      <c r="B811" t="s">
        <v>616</v>
      </c>
      <c r="C811">
        <v>1993</v>
      </c>
      <c r="E811" t="s">
        <v>220</v>
      </c>
      <c r="F811" t="s">
        <v>225</v>
      </c>
      <c r="G811">
        <v>4</v>
      </c>
      <c r="H811">
        <v>4</v>
      </c>
      <c r="I811">
        <v>3189.1</v>
      </c>
      <c r="J811">
        <v>2936.7</v>
      </c>
      <c r="K811">
        <v>115</v>
      </c>
      <c r="L811">
        <v>919883.1</v>
      </c>
      <c r="M811">
        <v>0</v>
      </c>
      <c r="N811">
        <v>0</v>
      </c>
    </row>
    <row r="812" spans="1:14" hidden="1" x14ac:dyDescent="0.25">
      <c r="A812">
        <v>789</v>
      </c>
      <c r="B812" t="s">
        <v>617</v>
      </c>
      <c r="C812">
        <v>1998</v>
      </c>
      <c r="E812" t="s">
        <v>220</v>
      </c>
      <c r="F812" t="s">
        <v>225</v>
      </c>
      <c r="G812">
        <v>6</v>
      </c>
      <c r="H812">
        <v>2</v>
      </c>
      <c r="I812">
        <v>2324.4</v>
      </c>
      <c r="J812">
        <v>2144.6999999999998</v>
      </c>
      <c r="K812">
        <v>64</v>
      </c>
      <c r="L812">
        <v>671799.39</v>
      </c>
      <c r="M812">
        <v>0</v>
      </c>
      <c r="N812">
        <v>0</v>
      </c>
    </row>
    <row r="813" spans="1:14" hidden="1" x14ac:dyDescent="0.25">
      <c r="A813">
        <v>790</v>
      </c>
      <c r="B813" t="s">
        <v>618</v>
      </c>
      <c r="C813">
        <v>1993</v>
      </c>
      <c r="E813" t="s">
        <v>220</v>
      </c>
      <c r="F813" t="s">
        <v>225</v>
      </c>
      <c r="G813">
        <v>5</v>
      </c>
      <c r="H813">
        <v>3</v>
      </c>
      <c r="I813">
        <v>2851.3</v>
      </c>
      <c r="J813">
        <v>2061.5</v>
      </c>
      <c r="K813">
        <v>101</v>
      </c>
      <c r="L813">
        <v>645738.07999999996</v>
      </c>
      <c r="M813">
        <v>0</v>
      </c>
      <c r="N813">
        <v>0</v>
      </c>
    </row>
    <row r="814" spans="1:14" hidden="1" x14ac:dyDescent="0.25">
      <c r="A814">
        <v>791</v>
      </c>
      <c r="B814" t="s">
        <v>619</v>
      </c>
      <c r="C814">
        <v>1995</v>
      </c>
      <c r="E814" t="s">
        <v>220</v>
      </c>
      <c r="F814" t="s">
        <v>225</v>
      </c>
      <c r="G814">
        <v>5</v>
      </c>
      <c r="H814">
        <v>2</v>
      </c>
      <c r="I814">
        <v>2272.3000000000002</v>
      </c>
      <c r="J814">
        <v>1678.8</v>
      </c>
      <c r="K814">
        <v>94</v>
      </c>
      <c r="L814">
        <v>693326.77</v>
      </c>
      <c r="M814">
        <v>0</v>
      </c>
      <c r="N814">
        <v>0</v>
      </c>
    </row>
    <row r="815" spans="1:14" hidden="1" x14ac:dyDescent="0.25">
      <c r="A815">
        <v>792</v>
      </c>
      <c r="B815" t="s">
        <v>620</v>
      </c>
      <c r="C815">
        <v>1995</v>
      </c>
      <c r="E815" t="s">
        <v>220</v>
      </c>
      <c r="F815" t="s">
        <v>236</v>
      </c>
      <c r="G815">
        <v>2</v>
      </c>
      <c r="H815">
        <v>3</v>
      </c>
      <c r="I815">
        <v>1349.5</v>
      </c>
      <c r="J815">
        <v>1172.7</v>
      </c>
      <c r="K815">
        <v>63</v>
      </c>
      <c r="L815">
        <v>222220.2</v>
      </c>
      <c r="M815">
        <v>0</v>
      </c>
      <c r="N815">
        <v>0</v>
      </c>
    </row>
    <row r="816" spans="1:14" x14ac:dyDescent="0.25">
      <c r="A816">
        <v>793</v>
      </c>
      <c r="B816" t="s">
        <v>621</v>
      </c>
      <c r="C816">
        <v>1989</v>
      </c>
      <c r="E816" t="s">
        <v>220</v>
      </c>
      <c r="F816" t="s">
        <v>236</v>
      </c>
      <c r="G816">
        <v>2</v>
      </c>
      <c r="H816">
        <v>3</v>
      </c>
      <c r="I816">
        <v>1070.7</v>
      </c>
      <c r="J816">
        <v>959</v>
      </c>
      <c r="K816">
        <v>39</v>
      </c>
      <c r="L816">
        <v>242341.7</v>
      </c>
      <c r="M816">
        <v>0</v>
      </c>
      <c r="N816">
        <v>24234.17</v>
      </c>
    </row>
    <row r="817" spans="1:14" hidden="1" x14ac:dyDescent="0.25">
      <c r="A817">
        <v>794</v>
      </c>
      <c r="B817" t="s">
        <v>622</v>
      </c>
      <c r="C817">
        <v>1965</v>
      </c>
      <c r="E817" t="s">
        <v>220</v>
      </c>
      <c r="F817" t="s">
        <v>225</v>
      </c>
      <c r="G817">
        <v>2</v>
      </c>
      <c r="H817">
        <v>3</v>
      </c>
      <c r="I817">
        <v>618.1</v>
      </c>
      <c r="J817">
        <v>554.20000000000005</v>
      </c>
      <c r="K817">
        <v>35</v>
      </c>
      <c r="L817">
        <v>1865328.08</v>
      </c>
      <c r="M817">
        <v>0</v>
      </c>
      <c r="N817">
        <v>0</v>
      </c>
    </row>
    <row r="818" spans="1:14" x14ac:dyDescent="0.25">
      <c r="A818">
        <v>795</v>
      </c>
      <c r="B818" t="s">
        <v>623</v>
      </c>
      <c r="C818">
        <v>1990</v>
      </c>
      <c r="E818" t="s">
        <v>220</v>
      </c>
      <c r="F818" t="s">
        <v>225</v>
      </c>
      <c r="G818">
        <v>5</v>
      </c>
      <c r="H818">
        <v>2</v>
      </c>
      <c r="I818">
        <v>1583.6</v>
      </c>
      <c r="J818">
        <v>1457.3</v>
      </c>
      <c r="K818">
        <v>73</v>
      </c>
      <c r="L818">
        <v>643483.19999999995</v>
      </c>
      <c r="M818">
        <v>0</v>
      </c>
      <c r="N818">
        <v>64348.32</v>
      </c>
    </row>
    <row r="819" spans="1:14" hidden="1" x14ac:dyDescent="0.25">
      <c r="A819">
        <v>796</v>
      </c>
      <c r="B819" t="s">
        <v>624</v>
      </c>
      <c r="C819">
        <v>1997</v>
      </c>
      <c r="E819" t="s">
        <v>220</v>
      </c>
      <c r="F819" t="s">
        <v>689</v>
      </c>
      <c r="G819">
        <v>5</v>
      </c>
      <c r="H819">
        <v>3</v>
      </c>
      <c r="I819">
        <v>4502.8</v>
      </c>
      <c r="J819">
        <v>3939.2</v>
      </c>
      <c r="K819">
        <v>133</v>
      </c>
      <c r="L819">
        <v>948519.97</v>
      </c>
      <c r="M819">
        <v>0</v>
      </c>
      <c r="N819">
        <v>0</v>
      </c>
    </row>
    <row r="820" spans="1:14" hidden="1" x14ac:dyDescent="0.25">
      <c r="A820">
        <v>797</v>
      </c>
      <c r="B820" t="s">
        <v>625</v>
      </c>
      <c r="C820">
        <v>1996</v>
      </c>
      <c r="E820" t="s">
        <v>220</v>
      </c>
      <c r="F820" t="s">
        <v>225</v>
      </c>
      <c r="G820">
        <v>5</v>
      </c>
      <c r="H820">
        <v>2</v>
      </c>
      <c r="I820">
        <v>2931</v>
      </c>
      <c r="J820">
        <v>2437.3000000000002</v>
      </c>
      <c r="K820">
        <v>89</v>
      </c>
      <c r="L820">
        <v>763452.54</v>
      </c>
      <c r="M820">
        <v>0</v>
      </c>
      <c r="N820">
        <v>0</v>
      </c>
    </row>
    <row r="821" spans="1:14" x14ac:dyDescent="0.25">
      <c r="A821">
        <v>798</v>
      </c>
      <c r="B821" t="s">
        <v>626</v>
      </c>
      <c r="C821">
        <v>1995</v>
      </c>
      <c r="E821" t="s">
        <v>220</v>
      </c>
      <c r="F821" t="s">
        <v>225</v>
      </c>
      <c r="G821">
        <v>4</v>
      </c>
      <c r="H821">
        <v>1</v>
      </c>
      <c r="I821">
        <v>1894.7</v>
      </c>
      <c r="J821">
        <v>1650.4</v>
      </c>
      <c r="K821">
        <v>61</v>
      </c>
      <c r="L821">
        <v>8882905.5500000007</v>
      </c>
      <c r="M821">
        <v>0</v>
      </c>
      <c r="N821">
        <v>888290.56</v>
      </c>
    </row>
    <row r="822" spans="1:14" hidden="1" x14ac:dyDescent="0.25">
      <c r="A822">
        <v>799</v>
      </c>
      <c r="B822" t="s">
        <v>627</v>
      </c>
      <c r="C822">
        <v>1996</v>
      </c>
      <c r="E822" t="s">
        <v>220</v>
      </c>
      <c r="F822" t="s">
        <v>236</v>
      </c>
      <c r="G822">
        <v>2</v>
      </c>
      <c r="H822">
        <v>3</v>
      </c>
      <c r="I822">
        <v>1384</v>
      </c>
      <c r="J822">
        <v>1194.2</v>
      </c>
      <c r="K822">
        <v>40</v>
      </c>
      <c r="L822">
        <v>335840.69</v>
      </c>
      <c r="M822">
        <v>0</v>
      </c>
      <c r="N822">
        <v>0</v>
      </c>
    </row>
    <row r="823" spans="1:14" hidden="1" x14ac:dyDescent="0.25">
      <c r="A823">
        <v>800</v>
      </c>
      <c r="B823" t="s">
        <v>192</v>
      </c>
      <c r="C823">
        <v>1996</v>
      </c>
      <c r="E823" t="s">
        <v>220</v>
      </c>
      <c r="F823" t="s">
        <v>225</v>
      </c>
      <c r="G823">
        <v>5</v>
      </c>
      <c r="H823">
        <v>4</v>
      </c>
      <c r="I823">
        <v>3828.4</v>
      </c>
      <c r="J823">
        <v>2783.2</v>
      </c>
      <c r="K823">
        <v>176</v>
      </c>
      <c r="L823">
        <v>871801.22</v>
      </c>
      <c r="M823">
        <v>0</v>
      </c>
      <c r="N823">
        <v>0</v>
      </c>
    </row>
    <row r="824" spans="1:14" hidden="1" x14ac:dyDescent="0.25">
      <c r="A824">
        <v>801</v>
      </c>
      <c r="B824" t="s">
        <v>628</v>
      </c>
      <c r="C824">
        <v>1998</v>
      </c>
      <c r="E824" t="s">
        <v>220</v>
      </c>
      <c r="F824" t="s">
        <v>225</v>
      </c>
      <c r="G824">
        <v>4</v>
      </c>
      <c r="H824">
        <v>2</v>
      </c>
      <c r="I824">
        <v>1275.0999999999999</v>
      </c>
      <c r="J824">
        <v>1131.4000000000001</v>
      </c>
      <c r="K824">
        <v>54</v>
      </c>
      <c r="L824">
        <v>354396.34</v>
      </c>
      <c r="M824">
        <v>0</v>
      </c>
      <c r="N824">
        <v>0</v>
      </c>
    </row>
    <row r="825" spans="1:14" hidden="1" x14ac:dyDescent="0.25">
      <c r="A825">
        <v>802</v>
      </c>
      <c r="B825" t="s">
        <v>629</v>
      </c>
      <c r="C825">
        <v>1998</v>
      </c>
      <c r="E825" t="s">
        <v>220</v>
      </c>
      <c r="F825" t="s">
        <v>225</v>
      </c>
      <c r="G825">
        <v>5</v>
      </c>
      <c r="H825">
        <v>6</v>
      </c>
      <c r="I825">
        <v>5368.6</v>
      </c>
      <c r="J825">
        <v>4528.3999999999996</v>
      </c>
      <c r="K825">
        <v>128</v>
      </c>
      <c r="L825">
        <v>2129760.86</v>
      </c>
      <c r="M825">
        <v>0</v>
      </c>
      <c r="N825">
        <v>0</v>
      </c>
    </row>
    <row r="826" spans="1:14" hidden="1" x14ac:dyDescent="0.25">
      <c r="A826">
        <v>803</v>
      </c>
      <c r="B826" t="s">
        <v>630</v>
      </c>
      <c r="C826">
        <v>1996</v>
      </c>
      <c r="E826" t="s">
        <v>220</v>
      </c>
      <c r="F826" t="s">
        <v>225</v>
      </c>
      <c r="G826">
        <v>5</v>
      </c>
      <c r="H826">
        <v>2</v>
      </c>
      <c r="I826">
        <v>1945.3</v>
      </c>
      <c r="J826">
        <v>1854.19</v>
      </c>
      <c r="K826">
        <v>94</v>
      </c>
      <c r="L826">
        <v>580800.91</v>
      </c>
      <c r="M826">
        <v>0</v>
      </c>
      <c r="N826">
        <v>0</v>
      </c>
    </row>
    <row r="827" spans="1:14" hidden="1" x14ac:dyDescent="0.25">
      <c r="A827">
        <v>804</v>
      </c>
      <c r="B827" t="s">
        <v>631</v>
      </c>
      <c r="C827">
        <v>1996</v>
      </c>
      <c r="E827" t="s">
        <v>220</v>
      </c>
      <c r="F827" t="s">
        <v>236</v>
      </c>
      <c r="G827">
        <v>2</v>
      </c>
      <c r="H827">
        <v>3</v>
      </c>
      <c r="I827">
        <v>1338.3</v>
      </c>
      <c r="J827">
        <v>1141.8</v>
      </c>
      <c r="K827">
        <v>56</v>
      </c>
      <c r="L827">
        <v>216364.82</v>
      </c>
      <c r="M827">
        <v>0</v>
      </c>
      <c r="N827">
        <v>0</v>
      </c>
    </row>
    <row r="828" spans="1:14" hidden="1" x14ac:dyDescent="0.25">
      <c r="A828">
        <v>805</v>
      </c>
      <c r="B828" t="s">
        <v>819</v>
      </c>
      <c r="C828">
        <v>1987</v>
      </c>
      <c r="D828">
        <v>0</v>
      </c>
      <c r="E828" t="s">
        <v>220</v>
      </c>
      <c r="F828" t="s">
        <v>750</v>
      </c>
      <c r="G828">
        <v>5</v>
      </c>
      <c r="H828">
        <v>6</v>
      </c>
      <c r="I828">
        <v>5577.5</v>
      </c>
      <c r="J828">
        <v>5267.5</v>
      </c>
      <c r="K828">
        <v>198</v>
      </c>
      <c r="L828">
        <v>11283325.25</v>
      </c>
      <c r="M828">
        <v>0</v>
      </c>
      <c r="N828">
        <v>0</v>
      </c>
    </row>
    <row r="829" spans="1:14" hidden="1" x14ac:dyDescent="0.25">
      <c r="A829">
        <v>806</v>
      </c>
      <c r="B829" t="s">
        <v>632</v>
      </c>
      <c r="C829">
        <v>1999</v>
      </c>
      <c r="E829" t="s">
        <v>220</v>
      </c>
      <c r="F829" t="s">
        <v>689</v>
      </c>
      <c r="G829">
        <v>5</v>
      </c>
      <c r="H829">
        <v>8</v>
      </c>
      <c r="I829">
        <v>7422.1</v>
      </c>
      <c r="J829">
        <v>7422.1</v>
      </c>
      <c r="K829">
        <v>256</v>
      </c>
      <c r="L829">
        <v>1787167.46</v>
      </c>
      <c r="M829">
        <v>0</v>
      </c>
      <c r="N829">
        <v>0</v>
      </c>
    </row>
    <row r="830" spans="1:14" hidden="1" x14ac:dyDescent="0.25">
      <c r="A830">
        <v>807</v>
      </c>
      <c r="B830" t="s">
        <v>633</v>
      </c>
      <c r="C830">
        <v>2000</v>
      </c>
      <c r="E830" t="s">
        <v>220</v>
      </c>
      <c r="F830" t="s">
        <v>225</v>
      </c>
      <c r="G830">
        <v>5</v>
      </c>
      <c r="H830">
        <v>8</v>
      </c>
      <c r="I830">
        <v>10817.5</v>
      </c>
      <c r="J830">
        <v>7472.14</v>
      </c>
      <c r="K830">
        <v>235</v>
      </c>
      <c r="L830">
        <v>989785.82</v>
      </c>
      <c r="M830">
        <v>0</v>
      </c>
      <c r="N830">
        <v>0</v>
      </c>
    </row>
    <row r="831" spans="1:14" hidden="1" x14ac:dyDescent="0.25">
      <c r="A831">
        <v>808</v>
      </c>
      <c r="B831" t="s">
        <v>634</v>
      </c>
      <c r="C831">
        <v>1998</v>
      </c>
      <c r="E831" t="s">
        <v>220</v>
      </c>
      <c r="F831" t="s">
        <v>225</v>
      </c>
      <c r="G831">
        <v>5</v>
      </c>
      <c r="H831">
        <v>4</v>
      </c>
      <c r="I831">
        <v>5432.9</v>
      </c>
      <c r="J831">
        <v>3538</v>
      </c>
      <c r="K831">
        <v>128</v>
      </c>
      <c r="L831">
        <v>1108232.51</v>
      </c>
      <c r="M831">
        <v>0</v>
      </c>
      <c r="N831">
        <v>0</v>
      </c>
    </row>
    <row r="832" spans="1:14" x14ac:dyDescent="0.25">
      <c r="A832">
        <v>809</v>
      </c>
      <c r="B832" t="s">
        <v>635</v>
      </c>
      <c r="C832">
        <v>1995</v>
      </c>
      <c r="E832" t="s">
        <v>220</v>
      </c>
      <c r="F832" t="s">
        <v>236</v>
      </c>
      <c r="G832">
        <v>2</v>
      </c>
      <c r="H832">
        <v>3</v>
      </c>
      <c r="I832">
        <v>1332.9</v>
      </c>
      <c r="J832">
        <v>1190.7</v>
      </c>
      <c r="K832">
        <v>51</v>
      </c>
      <c r="L832">
        <v>225631.1</v>
      </c>
      <c r="M832">
        <v>0</v>
      </c>
      <c r="N832">
        <v>22563.11</v>
      </c>
    </row>
    <row r="833" spans="1:14" hidden="1" x14ac:dyDescent="0.25">
      <c r="A833">
        <v>810</v>
      </c>
      <c r="B833" t="s">
        <v>743</v>
      </c>
      <c r="C833">
        <v>1988</v>
      </c>
      <c r="E833" t="s">
        <v>220</v>
      </c>
      <c r="F833" t="s">
        <v>236</v>
      </c>
      <c r="G833">
        <v>2</v>
      </c>
      <c r="H833">
        <v>2</v>
      </c>
      <c r="I833">
        <v>559.79999999999995</v>
      </c>
      <c r="J833">
        <v>490.3</v>
      </c>
      <c r="K833">
        <v>28</v>
      </c>
      <c r="L833">
        <v>922888.73</v>
      </c>
      <c r="M833">
        <v>0</v>
      </c>
      <c r="N833">
        <v>0</v>
      </c>
    </row>
    <row r="834" spans="1:14" hidden="1" x14ac:dyDescent="0.25">
      <c r="A834">
        <v>811</v>
      </c>
      <c r="B834" t="s">
        <v>636</v>
      </c>
      <c r="C834">
        <v>1993</v>
      </c>
      <c r="E834" t="s">
        <v>220</v>
      </c>
      <c r="F834" t="s">
        <v>225</v>
      </c>
      <c r="G834">
        <v>2</v>
      </c>
      <c r="H834">
        <v>3</v>
      </c>
      <c r="I834">
        <v>803</v>
      </c>
      <c r="J834">
        <v>653.4</v>
      </c>
      <c r="K834">
        <v>27</v>
      </c>
      <c r="L834">
        <v>167214.53</v>
      </c>
      <c r="M834">
        <v>0</v>
      </c>
      <c r="N834">
        <v>0</v>
      </c>
    </row>
    <row r="835" spans="1:14" hidden="1" x14ac:dyDescent="0.25">
      <c r="A835">
        <v>812</v>
      </c>
      <c r="B835" t="s">
        <v>53</v>
      </c>
      <c r="C835">
        <v>1985</v>
      </c>
      <c r="E835" t="s">
        <v>220</v>
      </c>
      <c r="F835" t="s">
        <v>225</v>
      </c>
      <c r="G835">
        <v>6</v>
      </c>
      <c r="H835">
        <v>7</v>
      </c>
      <c r="I835">
        <v>7407.6</v>
      </c>
      <c r="J835">
        <v>5892.8</v>
      </c>
      <c r="K835">
        <v>338</v>
      </c>
      <c r="L835">
        <v>3490380.98</v>
      </c>
      <c r="M835">
        <v>0</v>
      </c>
      <c r="N835">
        <v>0</v>
      </c>
    </row>
    <row r="836" spans="1:14" hidden="1" x14ac:dyDescent="0.25">
      <c r="A836">
        <v>813</v>
      </c>
      <c r="B836" t="s">
        <v>132</v>
      </c>
      <c r="C836">
        <v>1989</v>
      </c>
      <c r="E836" t="s">
        <v>220</v>
      </c>
      <c r="F836" t="s">
        <v>225</v>
      </c>
      <c r="G836">
        <v>3</v>
      </c>
      <c r="H836">
        <v>3</v>
      </c>
      <c r="I836">
        <v>1780.2</v>
      </c>
      <c r="J836">
        <v>1601.7</v>
      </c>
      <c r="K836">
        <v>84</v>
      </c>
      <c r="L836">
        <v>91813.45</v>
      </c>
      <c r="M836">
        <v>0</v>
      </c>
      <c r="N836">
        <v>0</v>
      </c>
    </row>
    <row r="837" spans="1:14" x14ac:dyDescent="0.25">
      <c r="A837">
        <v>814</v>
      </c>
      <c r="B837" t="s">
        <v>637</v>
      </c>
      <c r="C837">
        <v>1990</v>
      </c>
      <c r="E837" t="s">
        <v>220</v>
      </c>
      <c r="F837" t="s">
        <v>225</v>
      </c>
      <c r="G837">
        <v>3</v>
      </c>
      <c r="H837">
        <v>3</v>
      </c>
      <c r="I837">
        <v>1713</v>
      </c>
      <c r="J837">
        <v>1527.9</v>
      </c>
      <c r="K837">
        <v>61</v>
      </c>
      <c r="L837">
        <v>528682.43000000005</v>
      </c>
      <c r="M837">
        <v>0</v>
      </c>
      <c r="N837">
        <v>52868.24</v>
      </c>
    </row>
    <row r="838" spans="1:14" hidden="1" x14ac:dyDescent="0.25">
      <c r="A838">
        <v>815</v>
      </c>
      <c r="B838" t="s">
        <v>638</v>
      </c>
      <c r="C838">
        <v>1999</v>
      </c>
      <c r="E838" t="s">
        <v>220</v>
      </c>
      <c r="F838" t="s">
        <v>225</v>
      </c>
      <c r="G838">
        <v>5</v>
      </c>
      <c r="H838">
        <v>2</v>
      </c>
      <c r="I838">
        <v>2432.6999999999998</v>
      </c>
      <c r="J838">
        <v>2196</v>
      </c>
      <c r="K838">
        <v>61</v>
      </c>
      <c r="L838">
        <v>687868.45</v>
      </c>
      <c r="M838">
        <v>0</v>
      </c>
      <c r="N838">
        <v>0</v>
      </c>
    </row>
    <row r="839" spans="1:14" hidden="1" x14ac:dyDescent="0.25">
      <c r="A839">
        <v>816</v>
      </c>
      <c r="B839" t="s">
        <v>639</v>
      </c>
      <c r="C839">
        <v>2002</v>
      </c>
      <c r="E839" t="s">
        <v>220</v>
      </c>
      <c r="F839" t="s">
        <v>225</v>
      </c>
      <c r="G839">
        <v>5</v>
      </c>
      <c r="H839">
        <v>3</v>
      </c>
      <c r="I839">
        <v>3047.6</v>
      </c>
      <c r="J839">
        <v>3045.6</v>
      </c>
      <c r="K839">
        <v>62</v>
      </c>
      <c r="L839">
        <v>953994.61</v>
      </c>
      <c r="M839">
        <v>0</v>
      </c>
      <c r="N839">
        <v>0</v>
      </c>
    </row>
    <row r="840" spans="1:14" hidden="1" x14ac:dyDescent="0.25">
      <c r="A840">
        <v>817</v>
      </c>
      <c r="B840" t="s">
        <v>936</v>
      </c>
      <c r="C840">
        <v>1980</v>
      </c>
      <c r="D840">
        <v>0</v>
      </c>
      <c r="E840" t="s">
        <v>220</v>
      </c>
      <c r="F840" t="s">
        <v>782</v>
      </c>
      <c r="G840">
        <v>2</v>
      </c>
      <c r="H840">
        <v>2</v>
      </c>
      <c r="I840">
        <v>604.4</v>
      </c>
      <c r="J840">
        <v>555.6</v>
      </c>
      <c r="K840">
        <v>31</v>
      </c>
      <c r="L840">
        <v>1986153.75</v>
      </c>
      <c r="M840">
        <v>0</v>
      </c>
      <c r="N840">
        <v>0</v>
      </c>
    </row>
    <row r="841" spans="1:14" hidden="1" x14ac:dyDescent="0.25">
      <c r="A841">
        <v>818</v>
      </c>
      <c r="B841" t="s">
        <v>640</v>
      </c>
      <c r="C841">
        <v>2003</v>
      </c>
      <c r="E841" t="s">
        <v>220</v>
      </c>
      <c r="F841" t="s">
        <v>225</v>
      </c>
      <c r="G841">
        <v>5</v>
      </c>
      <c r="H841">
        <v>5</v>
      </c>
      <c r="I841">
        <v>9146.4</v>
      </c>
      <c r="J841">
        <v>6487.1</v>
      </c>
      <c r="K841">
        <v>235</v>
      </c>
      <c r="L841">
        <v>21834301.289999999</v>
      </c>
      <c r="M841">
        <v>0</v>
      </c>
      <c r="N841">
        <v>0</v>
      </c>
    </row>
    <row r="842" spans="1:14" hidden="1" x14ac:dyDescent="0.25">
      <c r="A842">
        <v>819</v>
      </c>
      <c r="B842" t="s">
        <v>25</v>
      </c>
      <c r="C842">
        <v>1985</v>
      </c>
      <c r="E842" t="s">
        <v>220</v>
      </c>
      <c r="F842" t="s">
        <v>225</v>
      </c>
      <c r="G842">
        <v>3</v>
      </c>
      <c r="H842">
        <v>1</v>
      </c>
      <c r="I842">
        <v>1525.6</v>
      </c>
      <c r="J842">
        <v>1525.6</v>
      </c>
      <c r="K842">
        <v>109</v>
      </c>
      <c r="L842">
        <v>5134869.21</v>
      </c>
      <c r="M842">
        <v>0</v>
      </c>
      <c r="N842">
        <v>0</v>
      </c>
    </row>
    <row r="843" spans="1:14" hidden="1" x14ac:dyDescent="0.25">
      <c r="A843">
        <v>820</v>
      </c>
      <c r="B843" t="s">
        <v>641</v>
      </c>
      <c r="C843">
        <v>1990</v>
      </c>
      <c r="E843" t="s">
        <v>220</v>
      </c>
      <c r="F843" t="s">
        <v>225</v>
      </c>
      <c r="G843">
        <v>3</v>
      </c>
      <c r="H843">
        <v>1</v>
      </c>
      <c r="I843">
        <v>2136.1</v>
      </c>
      <c r="J843">
        <v>2136.1</v>
      </c>
      <c r="K843">
        <v>49</v>
      </c>
      <c r="L843">
        <v>943213.11</v>
      </c>
      <c r="M843">
        <v>0</v>
      </c>
      <c r="N843">
        <v>0</v>
      </c>
    </row>
    <row r="844" spans="1:14" hidden="1" x14ac:dyDescent="0.25">
      <c r="A844">
        <v>821</v>
      </c>
      <c r="B844" t="s">
        <v>642</v>
      </c>
      <c r="C844">
        <v>1998</v>
      </c>
      <c r="E844" t="s">
        <v>220</v>
      </c>
      <c r="F844" t="s">
        <v>236</v>
      </c>
      <c r="G844">
        <v>2</v>
      </c>
      <c r="H844">
        <v>6</v>
      </c>
      <c r="I844">
        <v>1922</v>
      </c>
      <c r="J844">
        <v>1746.1</v>
      </c>
      <c r="K844">
        <v>70</v>
      </c>
      <c r="L844">
        <v>330876.34999999998</v>
      </c>
      <c r="M844">
        <v>0</v>
      </c>
      <c r="N844">
        <v>0</v>
      </c>
    </row>
    <row r="845" spans="1:14" hidden="1" x14ac:dyDescent="0.25">
      <c r="A845">
        <v>822</v>
      </c>
      <c r="B845" t="s">
        <v>643</v>
      </c>
      <c r="C845">
        <v>1990</v>
      </c>
      <c r="E845" t="s">
        <v>220</v>
      </c>
      <c r="F845" t="s">
        <v>236</v>
      </c>
      <c r="G845">
        <v>2</v>
      </c>
      <c r="H845">
        <v>3</v>
      </c>
      <c r="I845">
        <v>1362.4</v>
      </c>
      <c r="J845">
        <v>1146.69</v>
      </c>
      <c r="K845">
        <v>64</v>
      </c>
      <c r="L845">
        <v>289771.43</v>
      </c>
      <c r="M845">
        <v>0</v>
      </c>
      <c r="N845">
        <v>0</v>
      </c>
    </row>
    <row r="846" spans="1:14" hidden="1" x14ac:dyDescent="0.25">
      <c r="A846">
        <v>823</v>
      </c>
      <c r="B846" t="s">
        <v>644</v>
      </c>
      <c r="C846">
        <v>2002</v>
      </c>
      <c r="E846" t="s">
        <v>220</v>
      </c>
      <c r="F846" t="s">
        <v>225</v>
      </c>
      <c r="G846">
        <v>6</v>
      </c>
      <c r="H846">
        <v>5</v>
      </c>
      <c r="I846">
        <v>3858.8</v>
      </c>
      <c r="J846">
        <v>3858.8</v>
      </c>
      <c r="K846">
        <v>123</v>
      </c>
      <c r="L846">
        <v>368667.82</v>
      </c>
      <c r="M846">
        <v>0</v>
      </c>
      <c r="N846">
        <v>0</v>
      </c>
    </row>
    <row r="847" spans="1:14" hidden="1" x14ac:dyDescent="0.25">
      <c r="A847">
        <v>824</v>
      </c>
      <c r="B847" t="s">
        <v>645</v>
      </c>
      <c r="C847">
        <v>1994</v>
      </c>
      <c r="E847" t="s">
        <v>220</v>
      </c>
      <c r="F847" t="s">
        <v>225</v>
      </c>
      <c r="G847">
        <v>5</v>
      </c>
      <c r="H847">
        <v>7</v>
      </c>
      <c r="I847">
        <v>7839</v>
      </c>
      <c r="J847">
        <v>7364.6</v>
      </c>
      <c r="K847">
        <v>319</v>
      </c>
      <c r="L847">
        <v>2306865.21</v>
      </c>
      <c r="M847">
        <v>0</v>
      </c>
      <c r="N847">
        <v>0</v>
      </c>
    </row>
    <row r="848" spans="1:14" hidden="1" x14ac:dyDescent="0.25">
      <c r="A848">
        <v>825</v>
      </c>
      <c r="B848" t="s">
        <v>821</v>
      </c>
      <c r="C848">
        <v>1984</v>
      </c>
      <c r="E848" t="s">
        <v>220</v>
      </c>
      <c r="F848" t="s">
        <v>689</v>
      </c>
      <c r="G848">
        <v>5</v>
      </c>
      <c r="H848">
        <v>6</v>
      </c>
      <c r="I848">
        <v>4475</v>
      </c>
      <c r="J848">
        <v>4213.7</v>
      </c>
      <c r="K848">
        <v>183</v>
      </c>
      <c r="L848">
        <v>1494430.84</v>
      </c>
      <c r="M848">
        <v>0</v>
      </c>
      <c r="N848">
        <v>0</v>
      </c>
    </row>
    <row r="849" spans="1:14" hidden="1" x14ac:dyDescent="0.25">
      <c r="A849">
        <v>826</v>
      </c>
      <c r="B849" t="s">
        <v>744</v>
      </c>
      <c r="C849">
        <v>1986</v>
      </c>
      <c r="E849" t="s">
        <v>220</v>
      </c>
      <c r="F849" t="s">
        <v>741</v>
      </c>
      <c r="G849">
        <v>2</v>
      </c>
      <c r="H849">
        <v>3</v>
      </c>
      <c r="I849">
        <v>1123.5</v>
      </c>
      <c r="J849">
        <v>961.3</v>
      </c>
      <c r="K849">
        <v>51</v>
      </c>
      <c r="L849">
        <v>1533098.62</v>
      </c>
      <c r="M849">
        <v>0</v>
      </c>
      <c r="N849">
        <v>0</v>
      </c>
    </row>
    <row r="850" spans="1:14" hidden="1" x14ac:dyDescent="0.25">
      <c r="A850">
        <v>827</v>
      </c>
      <c r="B850" t="s">
        <v>646</v>
      </c>
      <c r="C850">
        <v>1996</v>
      </c>
      <c r="E850" t="s">
        <v>220</v>
      </c>
      <c r="F850" t="s">
        <v>689</v>
      </c>
      <c r="G850">
        <v>5</v>
      </c>
      <c r="H850">
        <v>3</v>
      </c>
      <c r="I850">
        <v>4958.6000000000004</v>
      </c>
      <c r="J850">
        <v>3702.5</v>
      </c>
      <c r="K850">
        <v>145</v>
      </c>
      <c r="L850">
        <v>891524.98</v>
      </c>
      <c r="M850">
        <v>0</v>
      </c>
      <c r="N850">
        <v>0</v>
      </c>
    </row>
    <row r="851" spans="1:14" hidden="1" x14ac:dyDescent="0.25">
      <c r="A851">
        <v>828</v>
      </c>
      <c r="B851" t="s">
        <v>647</v>
      </c>
      <c r="C851">
        <v>1999</v>
      </c>
      <c r="E851" t="s">
        <v>220</v>
      </c>
      <c r="F851" t="s">
        <v>225</v>
      </c>
      <c r="G851">
        <v>5</v>
      </c>
      <c r="H851">
        <v>2</v>
      </c>
      <c r="I851">
        <v>2558.86</v>
      </c>
      <c r="J851">
        <v>2558.86</v>
      </c>
      <c r="K851">
        <v>97</v>
      </c>
      <c r="L851">
        <v>654849.38</v>
      </c>
      <c r="M851">
        <v>0</v>
      </c>
      <c r="N851">
        <v>0</v>
      </c>
    </row>
    <row r="852" spans="1:14" x14ac:dyDescent="0.25">
      <c r="A852">
        <v>829</v>
      </c>
      <c r="B852" t="s">
        <v>648</v>
      </c>
      <c r="C852">
        <v>1995</v>
      </c>
      <c r="E852" t="s">
        <v>220</v>
      </c>
      <c r="F852" t="s">
        <v>236</v>
      </c>
      <c r="G852">
        <v>2</v>
      </c>
      <c r="H852">
        <v>2</v>
      </c>
      <c r="I852">
        <v>798</v>
      </c>
      <c r="J852">
        <v>722.4</v>
      </c>
      <c r="K852">
        <v>36</v>
      </c>
      <c r="L852">
        <v>136890.82999999999</v>
      </c>
      <c r="M852">
        <v>0</v>
      </c>
      <c r="N852">
        <v>13689.08</v>
      </c>
    </row>
    <row r="853" spans="1:14" hidden="1" x14ac:dyDescent="0.25">
      <c r="A853">
        <v>830</v>
      </c>
      <c r="B853" t="s">
        <v>649</v>
      </c>
      <c r="C853">
        <v>1995</v>
      </c>
      <c r="E853" t="s">
        <v>220</v>
      </c>
      <c r="F853" t="s">
        <v>236</v>
      </c>
      <c r="G853">
        <v>2</v>
      </c>
      <c r="H853">
        <v>2</v>
      </c>
      <c r="I853">
        <v>737.8</v>
      </c>
      <c r="J853">
        <v>664.7</v>
      </c>
      <c r="K853">
        <v>26</v>
      </c>
      <c r="L853">
        <v>125956.99</v>
      </c>
      <c r="M853">
        <v>0</v>
      </c>
      <c r="N853">
        <v>0</v>
      </c>
    </row>
    <row r="854" spans="1:14" hidden="1" x14ac:dyDescent="0.25">
      <c r="A854">
        <v>831</v>
      </c>
      <c r="B854" t="s">
        <v>650</v>
      </c>
      <c r="C854">
        <v>1996</v>
      </c>
      <c r="E854" t="s">
        <v>220</v>
      </c>
      <c r="F854" t="s">
        <v>236</v>
      </c>
      <c r="G854">
        <v>2</v>
      </c>
      <c r="H854">
        <v>3</v>
      </c>
      <c r="I854">
        <v>676.5</v>
      </c>
      <c r="J854">
        <v>654.1</v>
      </c>
      <c r="K854">
        <v>35</v>
      </c>
      <c r="L854">
        <v>123948.35</v>
      </c>
      <c r="M854">
        <v>0</v>
      </c>
      <c r="N854">
        <v>0</v>
      </c>
    </row>
    <row r="855" spans="1:14" hidden="1" x14ac:dyDescent="0.25">
      <c r="A855">
        <v>832</v>
      </c>
      <c r="B855" t="s">
        <v>298</v>
      </c>
      <c r="C855">
        <v>1996</v>
      </c>
      <c r="E855" t="s">
        <v>220</v>
      </c>
      <c r="F855" t="s">
        <v>225</v>
      </c>
      <c r="G855">
        <v>1</v>
      </c>
      <c r="H855">
        <v>3</v>
      </c>
      <c r="I855">
        <v>289.60000000000002</v>
      </c>
      <c r="J855">
        <v>269.8</v>
      </c>
      <c r="K855">
        <v>29</v>
      </c>
      <c r="L855">
        <v>69045.73</v>
      </c>
      <c r="M855">
        <v>0</v>
      </c>
      <c r="N855">
        <v>0</v>
      </c>
    </row>
    <row r="856" spans="1:14" hidden="1" x14ac:dyDescent="0.25">
      <c r="A856">
        <v>833</v>
      </c>
      <c r="B856" t="s">
        <v>771</v>
      </c>
      <c r="C856">
        <v>1982</v>
      </c>
      <c r="E856" t="s">
        <v>220</v>
      </c>
      <c r="F856" t="s">
        <v>236</v>
      </c>
      <c r="G856">
        <v>2</v>
      </c>
      <c r="H856">
        <v>3</v>
      </c>
      <c r="I856">
        <v>1149.9000000000001</v>
      </c>
      <c r="J856">
        <v>983.8</v>
      </c>
      <c r="K856">
        <v>57</v>
      </c>
      <c r="L856">
        <v>24859.65</v>
      </c>
      <c r="M856">
        <v>0</v>
      </c>
      <c r="N856">
        <v>0</v>
      </c>
    </row>
    <row r="857" spans="1:14" hidden="1" x14ac:dyDescent="0.25">
      <c r="A857">
        <v>834</v>
      </c>
      <c r="B857" t="s">
        <v>651</v>
      </c>
      <c r="C857">
        <v>1996</v>
      </c>
      <c r="E857" t="s">
        <v>220</v>
      </c>
      <c r="F857" t="s">
        <v>225</v>
      </c>
      <c r="G857">
        <v>5</v>
      </c>
      <c r="H857">
        <v>3</v>
      </c>
      <c r="I857">
        <v>2529.8000000000002</v>
      </c>
      <c r="J857">
        <v>2454.3000000000002</v>
      </c>
      <c r="K857">
        <v>105</v>
      </c>
      <c r="L857">
        <v>768777.57</v>
      </c>
      <c r="M857">
        <v>0</v>
      </c>
      <c r="N857">
        <v>0</v>
      </c>
    </row>
    <row r="858" spans="1:14" hidden="1" x14ac:dyDescent="0.25">
      <c r="A858">
        <v>835</v>
      </c>
      <c r="B858" t="s">
        <v>652</v>
      </c>
      <c r="C858">
        <v>1998</v>
      </c>
      <c r="E858" t="s">
        <v>220</v>
      </c>
      <c r="F858" t="s">
        <v>225</v>
      </c>
      <c r="G858">
        <v>5</v>
      </c>
      <c r="H858">
        <v>3</v>
      </c>
      <c r="I858">
        <v>3640.8</v>
      </c>
      <c r="J858">
        <v>3239.4</v>
      </c>
      <c r="K858">
        <v>134</v>
      </c>
      <c r="L858">
        <v>1014699.94</v>
      </c>
      <c r="M858">
        <v>0</v>
      </c>
      <c r="N858">
        <v>0</v>
      </c>
    </row>
    <row r="859" spans="1:14" hidden="1" x14ac:dyDescent="0.25">
      <c r="A859">
        <v>836</v>
      </c>
      <c r="B859" t="s">
        <v>653</v>
      </c>
      <c r="C859">
        <v>1995</v>
      </c>
      <c r="E859" t="s">
        <v>220</v>
      </c>
      <c r="F859" t="s">
        <v>236</v>
      </c>
      <c r="G859">
        <v>2</v>
      </c>
      <c r="H859">
        <v>2</v>
      </c>
      <c r="I859">
        <v>459.3</v>
      </c>
      <c r="J859">
        <v>442</v>
      </c>
      <c r="K859">
        <v>13</v>
      </c>
      <c r="L859">
        <v>83756.570000000007</v>
      </c>
      <c r="M859">
        <v>0</v>
      </c>
      <c r="N859">
        <v>0</v>
      </c>
    </row>
    <row r="860" spans="1:14" x14ac:dyDescent="0.25">
      <c r="A860">
        <v>837</v>
      </c>
      <c r="B860" t="s">
        <v>654</v>
      </c>
      <c r="C860">
        <v>1991</v>
      </c>
      <c r="E860" t="s">
        <v>220</v>
      </c>
      <c r="F860" t="s">
        <v>236</v>
      </c>
      <c r="G860">
        <v>2</v>
      </c>
      <c r="H860">
        <v>3</v>
      </c>
      <c r="I860">
        <v>1345.1</v>
      </c>
      <c r="J860">
        <v>1173.0999999999999</v>
      </c>
      <c r="K860">
        <v>60</v>
      </c>
      <c r="L860">
        <v>452159.08</v>
      </c>
      <c r="M860">
        <v>0</v>
      </c>
      <c r="N860">
        <v>45215.91</v>
      </c>
    </row>
    <row r="861" spans="1:14" x14ac:dyDescent="0.25">
      <c r="A861">
        <v>838</v>
      </c>
      <c r="B861" t="s">
        <v>655</v>
      </c>
      <c r="C861">
        <v>1995</v>
      </c>
      <c r="E861" t="s">
        <v>220</v>
      </c>
      <c r="F861" t="s">
        <v>225</v>
      </c>
      <c r="G861">
        <v>3</v>
      </c>
      <c r="H861">
        <v>3</v>
      </c>
      <c r="I861">
        <v>1376.5</v>
      </c>
      <c r="J861">
        <v>1217.2</v>
      </c>
      <c r="K861">
        <v>50</v>
      </c>
      <c r="L861">
        <v>381272.08</v>
      </c>
      <c r="M861">
        <v>0</v>
      </c>
      <c r="N861">
        <v>38127.21</v>
      </c>
    </row>
    <row r="862" spans="1:14" hidden="1" x14ac:dyDescent="0.25">
      <c r="A862">
        <v>839</v>
      </c>
      <c r="B862" t="s">
        <v>656</v>
      </c>
      <c r="C862">
        <v>1990</v>
      </c>
      <c r="E862" t="s">
        <v>220</v>
      </c>
      <c r="F862" t="s">
        <v>225</v>
      </c>
      <c r="G862">
        <v>4</v>
      </c>
      <c r="H862">
        <v>5</v>
      </c>
      <c r="I862">
        <v>3527.9</v>
      </c>
      <c r="J862">
        <v>3384.3</v>
      </c>
      <c r="K862">
        <v>117</v>
      </c>
      <c r="L862">
        <v>1591676.9</v>
      </c>
      <c r="M862">
        <v>0</v>
      </c>
      <c r="N862">
        <v>0</v>
      </c>
    </row>
    <row r="863" spans="1:14" hidden="1" x14ac:dyDescent="0.25">
      <c r="A863">
        <v>840</v>
      </c>
      <c r="B863" t="s">
        <v>657</v>
      </c>
      <c r="C863">
        <v>1999</v>
      </c>
      <c r="E863" t="s">
        <v>220</v>
      </c>
      <c r="F863" t="s">
        <v>689</v>
      </c>
      <c r="G863">
        <v>5</v>
      </c>
      <c r="H863">
        <v>3</v>
      </c>
      <c r="I863">
        <v>4480</v>
      </c>
      <c r="J863">
        <v>4480</v>
      </c>
      <c r="K863">
        <v>185</v>
      </c>
      <c r="L863">
        <v>881330.24</v>
      </c>
      <c r="M863">
        <v>0</v>
      </c>
      <c r="N863">
        <v>0</v>
      </c>
    </row>
    <row r="864" spans="1:14" hidden="1" x14ac:dyDescent="0.25">
      <c r="A864">
        <v>841</v>
      </c>
      <c r="B864" t="s">
        <v>658</v>
      </c>
      <c r="C864">
        <v>1995</v>
      </c>
      <c r="E864" t="s">
        <v>220</v>
      </c>
      <c r="F864" t="s">
        <v>225</v>
      </c>
      <c r="G864">
        <v>4</v>
      </c>
      <c r="H864">
        <v>5</v>
      </c>
      <c r="I864">
        <v>4741.8999999999996</v>
      </c>
      <c r="J864">
        <v>3449.8</v>
      </c>
      <c r="K864">
        <v>161</v>
      </c>
      <c r="L864">
        <v>654723.74</v>
      </c>
      <c r="M864">
        <v>0</v>
      </c>
      <c r="N864">
        <v>0</v>
      </c>
    </row>
    <row r="865" spans="1:14" hidden="1" x14ac:dyDescent="0.25">
      <c r="A865">
        <v>842</v>
      </c>
      <c r="B865" t="s">
        <v>659</v>
      </c>
      <c r="C865">
        <v>1999</v>
      </c>
      <c r="E865" t="s">
        <v>220</v>
      </c>
      <c r="F865" t="s">
        <v>689</v>
      </c>
      <c r="G865">
        <v>5</v>
      </c>
      <c r="H865">
        <v>4</v>
      </c>
      <c r="I865">
        <v>5938</v>
      </c>
      <c r="J865">
        <v>4483</v>
      </c>
      <c r="K865">
        <v>188</v>
      </c>
      <c r="L865">
        <v>1079461.57</v>
      </c>
      <c r="M865">
        <v>0</v>
      </c>
      <c r="N865">
        <v>0</v>
      </c>
    </row>
    <row r="866" spans="1:14" hidden="1" x14ac:dyDescent="0.25">
      <c r="A866">
        <v>843</v>
      </c>
      <c r="B866" t="s">
        <v>660</v>
      </c>
      <c r="C866">
        <v>1998</v>
      </c>
      <c r="E866" t="s">
        <v>220</v>
      </c>
      <c r="F866" t="s">
        <v>689</v>
      </c>
      <c r="G866">
        <v>5</v>
      </c>
      <c r="H866">
        <v>2</v>
      </c>
      <c r="I866">
        <v>2966.1</v>
      </c>
      <c r="J866">
        <v>2197.1999999999998</v>
      </c>
      <c r="K866">
        <v>83</v>
      </c>
      <c r="L866">
        <v>529063.79</v>
      </c>
      <c r="M866">
        <v>0</v>
      </c>
      <c r="N866">
        <v>0</v>
      </c>
    </row>
    <row r="867" spans="1:14" hidden="1" x14ac:dyDescent="0.25">
      <c r="A867">
        <v>844</v>
      </c>
      <c r="B867" t="s">
        <v>661</v>
      </c>
      <c r="C867">
        <v>1999</v>
      </c>
      <c r="E867" t="s">
        <v>220</v>
      </c>
      <c r="F867" t="s">
        <v>689</v>
      </c>
      <c r="G867">
        <v>5</v>
      </c>
      <c r="H867">
        <v>2</v>
      </c>
      <c r="I867">
        <v>2870.1</v>
      </c>
      <c r="J867">
        <v>2148.3000000000002</v>
      </c>
      <c r="K867">
        <v>81</v>
      </c>
      <c r="L867">
        <v>517289.16</v>
      </c>
      <c r="M867">
        <v>0</v>
      </c>
      <c r="N867">
        <v>0</v>
      </c>
    </row>
    <row r="868" spans="1:14" hidden="1" x14ac:dyDescent="0.25">
      <c r="A868">
        <v>845</v>
      </c>
      <c r="B868" t="s">
        <v>662</v>
      </c>
      <c r="C868">
        <v>1995</v>
      </c>
      <c r="E868" t="s">
        <v>220</v>
      </c>
      <c r="F868" t="s">
        <v>236</v>
      </c>
      <c r="G868">
        <v>2</v>
      </c>
      <c r="H868">
        <v>2</v>
      </c>
      <c r="I868">
        <v>634.5</v>
      </c>
      <c r="J868">
        <v>634.5</v>
      </c>
      <c r="K868">
        <v>30</v>
      </c>
      <c r="L868">
        <v>120234.26</v>
      </c>
      <c r="M868">
        <v>0</v>
      </c>
      <c r="N868">
        <v>0</v>
      </c>
    </row>
    <row r="869" spans="1:14" hidden="1" x14ac:dyDescent="0.25">
      <c r="A869">
        <v>846</v>
      </c>
      <c r="B869" t="s">
        <v>663</v>
      </c>
      <c r="C869">
        <v>1995</v>
      </c>
      <c r="E869" t="s">
        <v>220</v>
      </c>
      <c r="F869" t="s">
        <v>225</v>
      </c>
      <c r="G869">
        <v>5</v>
      </c>
      <c r="H869">
        <v>5</v>
      </c>
      <c r="I869">
        <v>7955.4</v>
      </c>
      <c r="J869">
        <v>6770.8</v>
      </c>
      <c r="K869">
        <v>236</v>
      </c>
      <c r="L869">
        <v>3184388.49</v>
      </c>
      <c r="M869">
        <v>0</v>
      </c>
      <c r="N869">
        <v>0</v>
      </c>
    </row>
    <row r="870" spans="1:14" hidden="1" x14ac:dyDescent="0.25">
      <c r="A870">
        <v>847</v>
      </c>
      <c r="B870" t="s">
        <v>664</v>
      </c>
      <c r="C870">
        <v>1995</v>
      </c>
      <c r="E870" t="s">
        <v>220</v>
      </c>
      <c r="F870" t="s">
        <v>236</v>
      </c>
      <c r="G870">
        <v>2</v>
      </c>
      <c r="H870">
        <v>5</v>
      </c>
      <c r="I870">
        <v>1646</v>
      </c>
      <c r="J870">
        <v>1472.8</v>
      </c>
      <c r="K870">
        <v>69</v>
      </c>
      <c r="L870">
        <v>279087.5</v>
      </c>
      <c r="M870">
        <v>0</v>
      </c>
      <c r="N870">
        <v>0</v>
      </c>
    </row>
    <row r="871" spans="1:14" hidden="1" x14ac:dyDescent="0.25">
      <c r="A871">
        <v>848</v>
      </c>
      <c r="B871" t="s">
        <v>772</v>
      </c>
      <c r="C871">
        <v>1982</v>
      </c>
      <c r="E871" t="s">
        <v>220</v>
      </c>
      <c r="F871" t="s">
        <v>236</v>
      </c>
      <c r="G871">
        <v>2</v>
      </c>
      <c r="H871">
        <v>2</v>
      </c>
      <c r="I871">
        <v>1133.8</v>
      </c>
      <c r="J871">
        <v>989.6</v>
      </c>
      <c r="K871">
        <v>43</v>
      </c>
      <c r="L871">
        <v>25006.21</v>
      </c>
      <c r="M871">
        <v>0</v>
      </c>
      <c r="N871">
        <v>0</v>
      </c>
    </row>
    <row r="872" spans="1:14" hidden="1" x14ac:dyDescent="0.25">
      <c r="A872">
        <v>849</v>
      </c>
      <c r="B872" t="s">
        <v>773</v>
      </c>
      <c r="C872">
        <v>1982</v>
      </c>
      <c r="E872" t="s">
        <v>220</v>
      </c>
      <c r="F872" t="s">
        <v>236</v>
      </c>
      <c r="G872">
        <v>2</v>
      </c>
      <c r="H872">
        <v>3</v>
      </c>
      <c r="I872">
        <v>1134.9000000000001</v>
      </c>
      <c r="J872">
        <v>995.6</v>
      </c>
      <c r="K872">
        <v>59</v>
      </c>
      <c r="L872">
        <v>25157.82</v>
      </c>
      <c r="M872">
        <v>0</v>
      </c>
      <c r="N872">
        <v>0</v>
      </c>
    </row>
    <row r="873" spans="1:14" hidden="1" x14ac:dyDescent="0.25">
      <c r="A873">
        <v>850</v>
      </c>
      <c r="B873" t="s">
        <v>774</v>
      </c>
      <c r="C873">
        <v>1982</v>
      </c>
      <c r="E873" t="s">
        <v>220</v>
      </c>
      <c r="F873" t="s">
        <v>236</v>
      </c>
      <c r="G873">
        <v>2</v>
      </c>
      <c r="H873">
        <v>3</v>
      </c>
      <c r="I873">
        <v>1147.2</v>
      </c>
      <c r="J873">
        <v>984.5</v>
      </c>
      <c r="K873">
        <v>46</v>
      </c>
      <c r="L873">
        <v>24877.33</v>
      </c>
      <c r="M873">
        <v>0</v>
      </c>
      <c r="N873">
        <v>0</v>
      </c>
    </row>
    <row r="874" spans="1:14" hidden="1" x14ac:dyDescent="0.25">
      <c r="A874">
        <v>851</v>
      </c>
      <c r="B874" t="s">
        <v>775</v>
      </c>
      <c r="C874">
        <v>1982</v>
      </c>
      <c r="E874" t="s">
        <v>220</v>
      </c>
      <c r="F874" t="s">
        <v>236</v>
      </c>
      <c r="G874">
        <v>2</v>
      </c>
      <c r="H874">
        <v>3</v>
      </c>
      <c r="I874">
        <v>1132.5999999999999</v>
      </c>
      <c r="J874">
        <v>975.7</v>
      </c>
      <c r="K874">
        <v>48</v>
      </c>
      <c r="L874">
        <v>24654.97</v>
      </c>
      <c r="M874">
        <v>0</v>
      </c>
      <c r="N874">
        <v>0</v>
      </c>
    </row>
    <row r="875" spans="1:14" hidden="1" x14ac:dyDescent="0.25">
      <c r="A875">
        <v>852</v>
      </c>
      <c r="B875" t="s">
        <v>665</v>
      </c>
      <c r="C875">
        <v>1991</v>
      </c>
      <c r="E875" t="s">
        <v>220</v>
      </c>
      <c r="F875" t="s">
        <v>225</v>
      </c>
      <c r="G875">
        <v>2</v>
      </c>
      <c r="H875">
        <v>2</v>
      </c>
      <c r="I875">
        <v>585.6</v>
      </c>
      <c r="J875">
        <v>514.79999999999995</v>
      </c>
      <c r="K875">
        <v>19</v>
      </c>
      <c r="L875">
        <v>48137.67</v>
      </c>
      <c r="M875">
        <v>0</v>
      </c>
      <c r="N875">
        <v>0</v>
      </c>
    </row>
    <row r="876" spans="1:14" hidden="1" x14ac:dyDescent="0.25">
      <c r="A876">
        <v>853</v>
      </c>
      <c r="B876" t="s">
        <v>666</v>
      </c>
      <c r="C876">
        <v>1998</v>
      </c>
      <c r="E876" t="s">
        <v>220</v>
      </c>
      <c r="F876" t="s">
        <v>689</v>
      </c>
      <c r="G876">
        <v>6</v>
      </c>
      <c r="H876">
        <v>3</v>
      </c>
      <c r="I876">
        <v>4700.8999999999996</v>
      </c>
      <c r="J876">
        <v>4086.9</v>
      </c>
      <c r="K876">
        <v>126</v>
      </c>
      <c r="L876">
        <v>984084.65</v>
      </c>
      <c r="M876">
        <v>0</v>
      </c>
      <c r="N876">
        <v>0</v>
      </c>
    </row>
    <row r="877" spans="1:14" hidden="1" x14ac:dyDescent="0.25">
      <c r="A877">
        <v>854</v>
      </c>
      <c r="B877" t="s">
        <v>928</v>
      </c>
      <c r="C877">
        <v>2002</v>
      </c>
      <c r="E877" t="s">
        <v>220</v>
      </c>
      <c r="F877" t="s">
        <v>750</v>
      </c>
      <c r="G877">
        <v>4</v>
      </c>
      <c r="H877">
        <v>5</v>
      </c>
      <c r="I877">
        <v>5913.39</v>
      </c>
      <c r="J877">
        <v>5003.59</v>
      </c>
      <c r="K877">
        <v>255</v>
      </c>
      <c r="L877">
        <v>4071696.38</v>
      </c>
      <c r="M877">
        <v>0</v>
      </c>
      <c r="N877">
        <v>0</v>
      </c>
    </row>
    <row r="878" spans="1:14" hidden="1" x14ac:dyDescent="0.25">
      <c r="A878">
        <v>855</v>
      </c>
      <c r="B878" t="s">
        <v>929</v>
      </c>
      <c r="C878">
        <v>2001</v>
      </c>
      <c r="E878" t="s">
        <v>220</v>
      </c>
      <c r="F878" t="s">
        <v>750</v>
      </c>
      <c r="G878">
        <v>5</v>
      </c>
      <c r="H878">
        <v>5</v>
      </c>
      <c r="I878">
        <v>3950.5</v>
      </c>
      <c r="J878">
        <v>3284.9</v>
      </c>
      <c r="K878">
        <v>131</v>
      </c>
      <c r="L878">
        <v>2673103.7999999998</v>
      </c>
      <c r="M878">
        <v>0</v>
      </c>
      <c r="N878">
        <v>0</v>
      </c>
    </row>
    <row r="879" spans="1:14" hidden="1" x14ac:dyDescent="0.25">
      <c r="A879">
        <v>856</v>
      </c>
      <c r="B879" t="s">
        <v>930</v>
      </c>
      <c r="C879">
        <v>2001</v>
      </c>
      <c r="E879" t="s">
        <v>220</v>
      </c>
      <c r="F879" t="s">
        <v>750</v>
      </c>
      <c r="G879">
        <v>5</v>
      </c>
      <c r="H879">
        <v>3</v>
      </c>
      <c r="I879">
        <v>3928.56</v>
      </c>
      <c r="J879">
        <v>3328.76</v>
      </c>
      <c r="K879">
        <v>155</v>
      </c>
      <c r="L879">
        <v>2708795.1</v>
      </c>
      <c r="M879">
        <v>0</v>
      </c>
      <c r="N879">
        <v>0</v>
      </c>
    </row>
    <row r="880" spans="1:14" x14ac:dyDescent="0.25">
      <c r="B880" t="s">
        <v>95</v>
      </c>
    </row>
    <row r="881" spans="1:14" hidden="1" x14ac:dyDescent="0.25">
      <c r="A881">
        <v>857</v>
      </c>
      <c r="B881" t="s">
        <v>133</v>
      </c>
      <c r="C881">
        <v>1980</v>
      </c>
      <c r="E881" t="s">
        <v>220</v>
      </c>
      <c r="F881" t="s">
        <v>236</v>
      </c>
      <c r="G881">
        <v>2</v>
      </c>
      <c r="H881">
        <v>3</v>
      </c>
      <c r="I881">
        <v>847.8</v>
      </c>
      <c r="J881">
        <v>755</v>
      </c>
      <c r="K881">
        <v>38</v>
      </c>
      <c r="L881">
        <v>126402.86</v>
      </c>
      <c r="M881">
        <v>0</v>
      </c>
      <c r="N881">
        <v>0</v>
      </c>
    </row>
    <row r="882" spans="1:14" hidden="1" x14ac:dyDescent="0.25">
      <c r="A882">
        <v>858</v>
      </c>
      <c r="B882" t="s">
        <v>924</v>
      </c>
      <c r="C882">
        <v>1979</v>
      </c>
      <c r="E882" t="s">
        <v>220</v>
      </c>
      <c r="F882" t="s">
        <v>236</v>
      </c>
      <c r="G882">
        <v>2</v>
      </c>
      <c r="H882">
        <v>3</v>
      </c>
      <c r="I882">
        <v>836.8</v>
      </c>
      <c r="J882">
        <v>745.1</v>
      </c>
      <c r="K882">
        <v>23</v>
      </c>
      <c r="L882">
        <v>2299381.9</v>
      </c>
      <c r="M882">
        <v>0</v>
      </c>
      <c r="N882">
        <v>0</v>
      </c>
    </row>
    <row r="883" spans="1:14" hidden="1" x14ac:dyDescent="0.25">
      <c r="A883">
        <v>859</v>
      </c>
      <c r="B883" t="s">
        <v>667</v>
      </c>
      <c r="C883">
        <v>1980</v>
      </c>
      <c r="E883" t="s">
        <v>220</v>
      </c>
      <c r="F883" t="s">
        <v>236</v>
      </c>
      <c r="G883">
        <v>2</v>
      </c>
      <c r="H883">
        <v>3</v>
      </c>
      <c r="I883">
        <v>812.2</v>
      </c>
      <c r="J883">
        <v>723.3</v>
      </c>
      <c r="K883">
        <v>24</v>
      </c>
      <c r="L883">
        <v>209380.52</v>
      </c>
      <c r="M883">
        <v>0</v>
      </c>
      <c r="N883">
        <v>0</v>
      </c>
    </row>
    <row r="884" spans="1:14" hidden="1" x14ac:dyDescent="0.25">
      <c r="A884">
        <v>860</v>
      </c>
      <c r="B884" t="s">
        <v>668</v>
      </c>
      <c r="C884">
        <v>1980</v>
      </c>
      <c r="E884" t="s">
        <v>220</v>
      </c>
      <c r="F884" t="s">
        <v>236</v>
      </c>
      <c r="G884">
        <v>2</v>
      </c>
      <c r="H884">
        <v>3</v>
      </c>
      <c r="I884">
        <v>837.8</v>
      </c>
      <c r="J884">
        <v>742.1</v>
      </c>
      <c r="K884">
        <v>21</v>
      </c>
      <c r="L884">
        <v>137486.26999999999</v>
      </c>
      <c r="M884">
        <v>0</v>
      </c>
      <c r="N884">
        <v>0</v>
      </c>
    </row>
    <row r="885" spans="1:14" hidden="1" x14ac:dyDescent="0.25">
      <c r="A885">
        <v>861</v>
      </c>
      <c r="B885" t="s">
        <v>925</v>
      </c>
      <c r="C885">
        <v>1979</v>
      </c>
      <c r="E885" t="s">
        <v>220</v>
      </c>
      <c r="F885" t="s">
        <v>236</v>
      </c>
      <c r="G885">
        <v>2</v>
      </c>
      <c r="H885">
        <v>3</v>
      </c>
      <c r="I885">
        <v>844</v>
      </c>
      <c r="J885">
        <v>751.5</v>
      </c>
      <c r="K885">
        <v>19</v>
      </c>
      <c r="L885">
        <v>554347.16</v>
      </c>
      <c r="M885">
        <v>0</v>
      </c>
      <c r="N885">
        <v>0</v>
      </c>
    </row>
    <row r="886" spans="1:14" hidden="1" x14ac:dyDescent="0.25">
      <c r="A886">
        <v>862</v>
      </c>
      <c r="B886" t="s">
        <v>669</v>
      </c>
      <c r="C886">
        <v>1980</v>
      </c>
      <c r="E886" t="s">
        <v>220</v>
      </c>
      <c r="F886" t="s">
        <v>236</v>
      </c>
      <c r="G886">
        <v>2</v>
      </c>
      <c r="H886">
        <v>3</v>
      </c>
      <c r="I886">
        <v>834.9</v>
      </c>
      <c r="J886">
        <v>746.6</v>
      </c>
      <c r="K886">
        <v>18</v>
      </c>
      <c r="L886">
        <v>156118.17000000001</v>
      </c>
      <c r="M886">
        <v>0</v>
      </c>
      <c r="N886">
        <v>0</v>
      </c>
    </row>
    <row r="887" spans="1:14" hidden="1" x14ac:dyDescent="0.25">
      <c r="A887">
        <v>863</v>
      </c>
      <c r="B887" t="s">
        <v>195</v>
      </c>
      <c r="C887">
        <v>1980</v>
      </c>
      <c r="E887" t="s">
        <v>220</v>
      </c>
      <c r="F887" t="s">
        <v>236</v>
      </c>
      <c r="G887">
        <v>2</v>
      </c>
      <c r="H887">
        <v>3</v>
      </c>
      <c r="I887">
        <v>832.2</v>
      </c>
      <c r="J887">
        <v>741</v>
      </c>
      <c r="K887">
        <v>22</v>
      </c>
      <c r="L887">
        <v>17664.7</v>
      </c>
      <c r="M887">
        <v>0</v>
      </c>
      <c r="N887">
        <v>0</v>
      </c>
    </row>
    <row r="888" spans="1:14" hidden="1" x14ac:dyDescent="0.25">
      <c r="A888">
        <v>864</v>
      </c>
      <c r="B888" t="s">
        <v>670</v>
      </c>
      <c r="C888">
        <v>1982</v>
      </c>
      <c r="E888" t="s">
        <v>220</v>
      </c>
      <c r="F888" t="s">
        <v>236</v>
      </c>
      <c r="G888">
        <v>2</v>
      </c>
      <c r="H888">
        <v>3</v>
      </c>
      <c r="I888">
        <v>793.2</v>
      </c>
      <c r="J888">
        <v>703.9</v>
      </c>
      <c r="K888">
        <v>26</v>
      </c>
      <c r="L888">
        <v>203764.62</v>
      </c>
      <c r="M888">
        <v>0</v>
      </c>
      <c r="N888">
        <v>0</v>
      </c>
    </row>
    <row r="889" spans="1:14" hidden="1" x14ac:dyDescent="0.25">
      <c r="A889">
        <v>865</v>
      </c>
      <c r="B889" t="s">
        <v>197</v>
      </c>
      <c r="C889">
        <v>1975</v>
      </c>
      <c r="E889" t="s">
        <v>220</v>
      </c>
      <c r="F889" t="s">
        <v>236</v>
      </c>
      <c r="G889">
        <v>2</v>
      </c>
      <c r="H889">
        <v>2</v>
      </c>
      <c r="I889">
        <v>1127.3</v>
      </c>
      <c r="J889">
        <v>970.3</v>
      </c>
      <c r="K889">
        <v>37</v>
      </c>
      <c r="L889">
        <v>179764.09</v>
      </c>
      <c r="M889">
        <v>0</v>
      </c>
      <c r="N889">
        <v>0</v>
      </c>
    </row>
    <row r="890" spans="1:14" hidden="1" x14ac:dyDescent="0.25">
      <c r="A890">
        <v>866</v>
      </c>
      <c r="B890" t="s">
        <v>671</v>
      </c>
      <c r="C890">
        <v>1982</v>
      </c>
      <c r="E890" t="s">
        <v>220</v>
      </c>
      <c r="F890" t="s">
        <v>236</v>
      </c>
      <c r="G890">
        <v>2</v>
      </c>
      <c r="H890">
        <v>3</v>
      </c>
      <c r="I890">
        <v>815.6</v>
      </c>
      <c r="J890">
        <v>732.7</v>
      </c>
      <c r="K890">
        <v>27</v>
      </c>
      <c r="L890">
        <v>185155.12</v>
      </c>
      <c r="M890">
        <v>0</v>
      </c>
      <c r="N890">
        <v>0</v>
      </c>
    </row>
    <row r="891" spans="1:14" hidden="1" x14ac:dyDescent="0.25">
      <c r="A891">
        <v>867</v>
      </c>
      <c r="B891" t="s">
        <v>672</v>
      </c>
      <c r="C891">
        <v>1980</v>
      </c>
      <c r="E891" t="s">
        <v>220</v>
      </c>
      <c r="F891" t="s">
        <v>236</v>
      </c>
      <c r="G891">
        <v>2</v>
      </c>
      <c r="H891">
        <v>3</v>
      </c>
      <c r="I891">
        <v>826.6</v>
      </c>
      <c r="J891">
        <v>730.2</v>
      </c>
      <c r="K891">
        <v>28</v>
      </c>
      <c r="L891">
        <v>184523.37</v>
      </c>
      <c r="M891">
        <v>0</v>
      </c>
      <c r="N891">
        <v>0</v>
      </c>
    </row>
    <row r="892" spans="1:14" x14ac:dyDescent="0.25">
      <c r="A892">
        <v>868</v>
      </c>
      <c r="B892" t="s">
        <v>673</v>
      </c>
      <c r="C892">
        <v>1982</v>
      </c>
      <c r="E892" t="s">
        <v>220</v>
      </c>
      <c r="F892" t="s">
        <v>236</v>
      </c>
      <c r="G892">
        <v>2</v>
      </c>
      <c r="H892">
        <v>3</v>
      </c>
      <c r="I892">
        <v>839.4</v>
      </c>
      <c r="J892">
        <v>743.5</v>
      </c>
      <c r="K892">
        <v>31</v>
      </c>
      <c r="L892">
        <v>155469.94</v>
      </c>
      <c r="M892">
        <v>0</v>
      </c>
      <c r="N892">
        <v>15546.99</v>
      </c>
    </row>
    <row r="893" spans="1:14" hidden="1" x14ac:dyDescent="0.25">
      <c r="A893">
        <v>869</v>
      </c>
      <c r="B893" t="s">
        <v>674</v>
      </c>
      <c r="C893">
        <v>1982</v>
      </c>
      <c r="E893" t="s">
        <v>220</v>
      </c>
      <c r="F893" t="s">
        <v>236</v>
      </c>
      <c r="G893">
        <v>2</v>
      </c>
      <c r="H893">
        <v>3</v>
      </c>
      <c r="I893">
        <v>1287.5999999999999</v>
      </c>
      <c r="J893">
        <v>1110.9000000000001</v>
      </c>
      <c r="K893">
        <v>45</v>
      </c>
      <c r="L893">
        <v>185987.99</v>
      </c>
      <c r="M893">
        <v>0</v>
      </c>
      <c r="N893">
        <v>0</v>
      </c>
    </row>
    <row r="894" spans="1:14" hidden="1" x14ac:dyDescent="0.25">
      <c r="A894">
        <v>870</v>
      </c>
      <c r="B894" t="s">
        <v>96</v>
      </c>
      <c r="C894">
        <v>1980</v>
      </c>
      <c r="E894" t="s">
        <v>220</v>
      </c>
      <c r="F894" t="s">
        <v>236</v>
      </c>
      <c r="G894">
        <v>1</v>
      </c>
      <c r="H894">
        <v>0</v>
      </c>
      <c r="I894">
        <v>184.6</v>
      </c>
      <c r="J894">
        <v>184.6</v>
      </c>
      <c r="K894">
        <v>13</v>
      </c>
      <c r="L894">
        <v>4400.68</v>
      </c>
      <c r="M894">
        <v>0</v>
      </c>
      <c r="N894">
        <v>0</v>
      </c>
    </row>
    <row r="895" spans="1:14" hidden="1" x14ac:dyDescent="0.25">
      <c r="A895">
        <v>871</v>
      </c>
      <c r="B895" t="s">
        <v>675</v>
      </c>
      <c r="C895">
        <v>1981</v>
      </c>
      <c r="E895" t="s">
        <v>220</v>
      </c>
      <c r="F895" t="s">
        <v>236</v>
      </c>
      <c r="G895">
        <v>2</v>
      </c>
      <c r="H895">
        <v>3</v>
      </c>
      <c r="I895">
        <v>801.9</v>
      </c>
      <c r="J895">
        <v>691.6</v>
      </c>
      <c r="K895">
        <v>42</v>
      </c>
      <c r="L895">
        <v>174769.05</v>
      </c>
      <c r="M895">
        <v>0</v>
      </c>
      <c r="N895">
        <v>0</v>
      </c>
    </row>
    <row r="896" spans="1:14" x14ac:dyDescent="0.25">
      <c r="B896" t="s">
        <v>134</v>
      </c>
    </row>
    <row r="897" spans="1:14" hidden="1" x14ac:dyDescent="0.25">
      <c r="A897">
        <v>872</v>
      </c>
      <c r="B897" t="s">
        <v>781</v>
      </c>
      <c r="C897">
        <v>1976</v>
      </c>
      <c r="E897" t="s">
        <v>220</v>
      </c>
      <c r="F897" t="s">
        <v>782</v>
      </c>
      <c r="G897">
        <v>5</v>
      </c>
      <c r="H897">
        <v>4</v>
      </c>
      <c r="I897">
        <v>3461.9</v>
      </c>
      <c r="J897">
        <v>3285.3</v>
      </c>
      <c r="K897">
        <v>116</v>
      </c>
      <c r="L897">
        <v>1062925.97</v>
      </c>
      <c r="M897">
        <v>0</v>
      </c>
      <c r="N897">
        <v>0</v>
      </c>
    </row>
    <row r="898" spans="1:14" x14ac:dyDescent="0.25">
      <c r="A898">
        <v>873</v>
      </c>
      <c r="B898" t="s">
        <v>676</v>
      </c>
      <c r="C898">
        <v>1994</v>
      </c>
      <c r="E898" t="s">
        <v>220</v>
      </c>
      <c r="F898" t="s">
        <v>225</v>
      </c>
      <c r="G898">
        <v>5</v>
      </c>
      <c r="H898">
        <v>5</v>
      </c>
      <c r="I898">
        <v>5284.6</v>
      </c>
      <c r="J898">
        <v>4898.8</v>
      </c>
      <c r="K898">
        <v>199</v>
      </c>
      <c r="L898">
        <v>1020547.41</v>
      </c>
      <c r="M898">
        <v>0</v>
      </c>
      <c r="N898">
        <v>102054.74</v>
      </c>
    </row>
    <row r="899" spans="1:14" x14ac:dyDescent="0.25">
      <c r="A899">
        <v>874</v>
      </c>
      <c r="B899" t="s">
        <v>677</v>
      </c>
      <c r="C899">
        <v>1994</v>
      </c>
      <c r="E899" t="s">
        <v>220</v>
      </c>
      <c r="F899" t="s">
        <v>225</v>
      </c>
      <c r="G899">
        <v>5</v>
      </c>
      <c r="H899">
        <v>2</v>
      </c>
      <c r="I899">
        <v>2100.4</v>
      </c>
      <c r="J899">
        <v>1936.9</v>
      </c>
      <c r="K899">
        <v>70</v>
      </c>
      <c r="L899">
        <v>594948.85</v>
      </c>
      <c r="M899">
        <v>0</v>
      </c>
      <c r="N899">
        <v>59494.89</v>
      </c>
    </row>
    <row r="900" spans="1:14" hidden="1" x14ac:dyDescent="0.25">
      <c r="A900">
        <v>875</v>
      </c>
      <c r="B900" t="s">
        <v>678</v>
      </c>
      <c r="C900">
        <v>1996</v>
      </c>
      <c r="E900" t="s">
        <v>220</v>
      </c>
      <c r="F900" t="s">
        <v>225</v>
      </c>
      <c r="G900">
        <v>5</v>
      </c>
      <c r="H900">
        <v>5</v>
      </c>
      <c r="I900">
        <v>5338.7</v>
      </c>
      <c r="J900">
        <v>4863.8999999999996</v>
      </c>
      <c r="K900">
        <v>192</v>
      </c>
      <c r="L900">
        <v>1244742.54</v>
      </c>
      <c r="M900">
        <v>0</v>
      </c>
      <c r="N900">
        <v>0</v>
      </c>
    </row>
    <row r="901" spans="1:14" hidden="1" x14ac:dyDescent="0.25">
      <c r="A901">
        <v>876</v>
      </c>
      <c r="B901" t="s">
        <v>679</v>
      </c>
      <c r="C901">
        <v>1997</v>
      </c>
      <c r="E901" t="s">
        <v>220</v>
      </c>
      <c r="F901" t="s">
        <v>225</v>
      </c>
      <c r="G901">
        <v>5</v>
      </c>
      <c r="H901">
        <v>2</v>
      </c>
      <c r="I901">
        <v>2083.5</v>
      </c>
      <c r="J901">
        <v>1918.1</v>
      </c>
      <c r="K901">
        <v>76</v>
      </c>
      <c r="L901">
        <v>600819.89</v>
      </c>
      <c r="M901">
        <v>0</v>
      </c>
      <c r="N901">
        <v>0</v>
      </c>
    </row>
    <row r="902" spans="1:14" x14ac:dyDescent="0.25">
      <c r="A902">
        <v>877</v>
      </c>
      <c r="B902" t="s">
        <v>680</v>
      </c>
      <c r="C902">
        <v>1978</v>
      </c>
      <c r="E902" t="s">
        <v>220</v>
      </c>
      <c r="F902" t="s">
        <v>225</v>
      </c>
      <c r="G902">
        <v>3</v>
      </c>
      <c r="H902">
        <v>3</v>
      </c>
      <c r="I902">
        <v>1470.5</v>
      </c>
      <c r="J902">
        <v>1350.3</v>
      </c>
      <c r="K902">
        <v>45</v>
      </c>
      <c r="L902">
        <v>605752.54</v>
      </c>
      <c r="M902">
        <v>0</v>
      </c>
      <c r="N902">
        <v>60575.25</v>
      </c>
    </row>
    <row r="903" spans="1:14" hidden="1" x14ac:dyDescent="0.25">
      <c r="A903">
        <v>878</v>
      </c>
      <c r="B903" t="s">
        <v>681</v>
      </c>
      <c r="C903">
        <v>1996</v>
      </c>
      <c r="E903" t="s">
        <v>220</v>
      </c>
      <c r="F903" t="s">
        <v>225</v>
      </c>
      <c r="G903">
        <v>5</v>
      </c>
      <c r="H903">
        <v>2</v>
      </c>
      <c r="I903">
        <v>2116.1</v>
      </c>
      <c r="J903">
        <v>1950.5</v>
      </c>
      <c r="K903">
        <v>82</v>
      </c>
      <c r="L903">
        <v>13091607.75</v>
      </c>
      <c r="M903">
        <v>0</v>
      </c>
      <c r="N903">
        <v>0</v>
      </c>
    </row>
    <row r="904" spans="1:14" x14ac:dyDescent="0.25">
      <c r="A904">
        <v>879</v>
      </c>
      <c r="B904" t="s">
        <v>682</v>
      </c>
      <c r="C904">
        <v>1995</v>
      </c>
      <c r="E904" t="s">
        <v>220</v>
      </c>
      <c r="F904" t="s">
        <v>225</v>
      </c>
      <c r="G904">
        <v>5</v>
      </c>
      <c r="H904">
        <v>3</v>
      </c>
      <c r="I904">
        <v>3774.6</v>
      </c>
      <c r="J904">
        <v>3350.1</v>
      </c>
      <c r="K904">
        <v>124</v>
      </c>
      <c r="L904">
        <v>17672121.280000001</v>
      </c>
      <c r="M904">
        <v>0</v>
      </c>
      <c r="N904">
        <v>1767212.13</v>
      </c>
    </row>
    <row r="905" spans="1:14" hidden="1" x14ac:dyDescent="0.25">
      <c r="A905">
        <v>880</v>
      </c>
      <c r="B905" t="s">
        <v>683</v>
      </c>
      <c r="C905">
        <v>1997</v>
      </c>
      <c r="E905" t="s">
        <v>220</v>
      </c>
      <c r="F905" t="s">
        <v>225</v>
      </c>
      <c r="G905">
        <v>2</v>
      </c>
      <c r="H905">
        <v>3</v>
      </c>
      <c r="I905">
        <v>767</v>
      </c>
      <c r="J905">
        <v>648.79999999999995</v>
      </c>
      <c r="K905">
        <v>32</v>
      </c>
      <c r="L905">
        <v>182005.27</v>
      </c>
      <c r="M905">
        <v>0</v>
      </c>
      <c r="N905">
        <v>0</v>
      </c>
    </row>
    <row r="906" spans="1:14" hidden="1" x14ac:dyDescent="0.25">
      <c r="A906">
        <v>881</v>
      </c>
      <c r="B906" t="s">
        <v>131</v>
      </c>
      <c r="C906">
        <v>1997</v>
      </c>
      <c r="E906" t="s">
        <v>220</v>
      </c>
      <c r="F906" t="s">
        <v>225</v>
      </c>
      <c r="G906">
        <v>5</v>
      </c>
      <c r="H906">
        <v>3</v>
      </c>
      <c r="I906">
        <v>2359.6999999999998</v>
      </c>
      <c r="J906">
        <v>2180.9</v>
      </c>
      <c r="K906">
        <v>107</v>
      </c>
      <c r="L906">
        <v>683138.57</v>
      </c>
      <c r="M906">
        <v>0</v>
      </c>
      <c r="N906">
        <v>0</v>
      </c>
    </row>
    <row r="907" spans="1:14" hidden="1" x14ac:dyDescent="0.25">
      <c r="A907">
        <v>882</v>
      </c>
      <c r="B907" t="s">
        <v>54</v>
      </c>
      <c r="C907">
        <v>1990</v>
      </c>
      <c r="E907" t="s">
        <v>220</v>
      </c>
      <c r="F907" t="s">
        <v>225</v>
      </c>
      <c r="G907">
        <v>5</v>
      </c>
      <c r="H907">
        <v>6</v>
      </c>
      <c r="I907">
        <v>4982.3599999999997</v>
      </c>
      <c r="J907">
        <v>4602.46</v>
      </c>
      <c r="K907">
        <v>204</v>
      </c>
      <c r="L907">
        <v>22138055.25</v>
      </c>
      <c r="M907">
        <v>0</v>
      </c>
      <c r="N907">
        <v>0</v>
      </c>
    </row>
    <row r="908" spans="1:14" hidden="1" x14ac:dyDescent="0.25">
      <c r="A908">
        <v>883</v>
      </c>
      <c r="B908" t="s">
        <v>734</v>
      </c>
      <c r="C908">
        <v>1987</v>
      </c>
      <c r="E908" t="s">
        <v>220</v>
      </c>
      <c r="F908" t="s">
        <v>225</v>
      </c>
      <c r="G908">
        <v>3</v>
      </c>
      <c r="H908">
        <v>3</v>
      </c>
      <c r="I908">
        <v>1409.6</v>
      </c>
      <c r="J908">
        <v>1290.9000000000001</v>
      </c>
      <c r="K908">
        <v>65</v>
      </c>
      <c r="L908">
        <v>5357000</v>
      </c>
      <c r="M908">
        <v>0</v>
      </c>
      <c r="N908">
        <v>0</v>
      </c>
    </row>
    <row r="909" spans="1:14" hidden="1" x14ac:dyDescent="0.25">
      <c r="A909">
        <v>884</v>
      </c>
      <c r="B909" t="s">
        <v>684</v>
      </c>
      <c r="C909">
        <v>1998</v>
      </c>
      <c r="E909" t="s">
        <v>220</v>
      </c>
      <c r="F909" t="s">
        <v>225</v>
      </c>
      <c r="G909">
        <v>5</v>
      </c>
      <c r="H909">
        <v>6</v>
      </c>
      <c r="I909">
        <v>6178.6</v>
      </c>
      <c r="J909">
        <v>5747.9</v>
      </c>
      <c r="K909">
        <v>269</v>
      </c>
      <c r="L909">
        <v>709584</v>
      </c>
      <c r="M909">
        <v>0</v>
      </c>
      <c r="N909">
        <v>0</v>
      </c>
    </row>
    <row r="910" spans="1:14" hidden="1" x14ac:dyDescent="0.25">
      <c r="A910">
        <v>885</v>
      </c>
      <c r="B910" t="s">
        <v>685</v>
      </c>
      <c r="C910">
        <v>1996</v>
      </c>
      <c r="E910" t="s">
        <v>220</v>
      </c>
      <c r="F910" t="s">
        <v>225</v>
      </c>
      <c r="G910">
        <v>5</v>
      </c>
      <c r="H910">
        <v>5</v>
      </c>
      <c r="I910">
        <v>5354.6</v>
      </c>
      <c r="J910">
        <v>4861.3999999999996</v>
      </c>
      <c r="K910">
        <v>209</v>
      </c>
      <c r="L910">
        <v>14343966.58</v>
      </c>
      <c r="M910">
        <v>0</v>
      </c>
      <c r="N910">
        <v>0</v>
      </c>
    </row>
    <row r="911" spans="1:14" hidden="1" x14ac:dyDescent="0.25">
      <c r="A911">
        <v>886</v>
      </c>
      <c r="B911" t="s">
        <v>516</v>
      </c>
      <c r="C911">
        <v>1997</v>
      </c>
      <c r="E911" t="s">
        <v>220</v>
      </c>
      <c r="F911" t="s">
        <v>225</v>
      </c>
      <c r="G911">
        <v>5</v>
      </c>
      <c r="H911">
        <v>3</v>
      </c>
      <c r="I911">
        <v>3163.4</v>
      </c>
      <c r="J911">
        <v>2916</v>
      </c>
      <c r="K911">
        <v>132</v>
      </c>
      <c r="L911">
        <v>913399.09</v>
      </c>
      <c r="M911">
        <v>0</v>
      </c>
      <c r="N911">
        <v>0</v>
      </c>
    </row>
    <row r="912" spans="1:14" hidden="1" x14ac:dyDescent="0.25">
      <c r="A912">
        <v>887</v>
      </c>
      <c r="B912" t="s">
        <v>196</v>
      </c>
      <c r="C912">
        <v>1992</v>
      </c>
      <c r="E912" t="s">
        <v>220</v>
      </c>
      <c r="F912" t="s">
        <v>225</v>
      </c>
      <c r="G912">
        <v>5</v>
      </c>
      <c r="H912">
        <v>4</v>
      </c>
      <c r="I912">
        <v>3754.75</v>
      </c>
      <c r="J912">
        <v>3233.95</v>
      </c>
      <c r="K912">
        <v>132</v>
      </c>
      <c r="L912">
        <v>3972281.91</v>
      </c>
      <c r="M912">
        <v>0</v>
      </c>
      <c r="N912">
        <v>0</v>
      </c>
    </row>
    <row r="913" spans="1:14" x14ac:dyDescent="0.25">
      <c r="A913">
        <v>888</v>
      </c>
      <c r="B913" t="s">
        <v>686</v>
      </c>
      <c r="C913">
        <v>1993</v>
      </c>
      <c r="E913" t="s">
        <v>220</v>
      </c>
      <c r="F913" t="s">
        <v>225</v>
      </c>
      <c r="G913">
        <v>5</v>
      </c>
      <c r="H913">
        <v>4</v>
      </c>
      <c r="I913">
        <v>3495.8</v>
      </c>
      <c r="J913">
        <v>3237</v>
      </c>
      <c r="K913">
        <v>165</v>
      </c>
      <c r="L913">
        <v>1013948.17</v>
      </c>
      <c r="M913">
        <v>0</v>
      </c>
      <c r="N913">
        <v>101394.82</v>
      </c>
    </row>
    <row r="914" spans="1:14" x14ac:dyDescent="0.25">
      <c r="A914">
        <v>889</v>
      </c>
      <c r="B914" t="s">
        <v>687</v>
      </c>
      <c r="C914">
        <v>1993</v>
      </c>
      <c r="E914" t="s">
        <v>220</v>
      </c>
      <c r="F914" t="s">
        <v>225</v>
      </c>
      <c r="G914">
        <v>5</v>
      </c>
      <c r="H914">
        <v>2</v>
      </c>
      <c r="I914">
        <v>2241.3000000000002</v>
      </c>
      <c r="J914">
        <v>1947.7</v>
      </c>
      <c r="K914">
        <v>82</v>
      </c>
      <c r="L914">
        <v>610091.71</v>
      </c>
      <c r="M914">
        <v>0</v>
      </c>
      <c r="N914">
        <v>61009.17</v>
      </c>
    </row>
    <row r="915" spans="1:14" x14ac:dyDescent="0.25">
      <c r="A915">
        <v>890</v>
      </c>
      <c r="B915" t="s">
        <v>688</v>
      </c>
      <c r="C915">
        <v>1995</v>
      </c>
      <c r="E915" t="s">
        <v>220</v>
      </c>
      <c r="F915" t="s">
        <v>225</v>
      </c>
      <c r="G915">
        <v>4</v>
      </c>
      <c r="H915">
        <v>1</v>
      </c>
      <c r="I915">
        <v>678.3</v>
      </c>
      <c r="J915">
        <v>634.20000000000005</v>
      </c>
      <c r="K915">
        <v>30</v>
      </c>
      <c r="L915">
        <v>198654.91</v>
      </c>
      <c r="M915">
        <v>0</v>
      </c>
      <c r="N915">
        <v>19865.490000000002</v>
      </c>
    </row>
  </sheetData>
  <autoFilter ref="A1:N915">
    <filterColumn colId="13">
      <filters blank="1">
        <filter val="10088,69"/>
        <filter val="1013580,53"/>
        <filter val="101394,82"/>
        <filter val="102054,74"/>
        <filter val="105030,35"/>
        <filter val="106984,05"/>
        <filter val="10842,5"/>
        <filter val="109714,09"/>
        <filter val="111153,1"/>
        <filter val="113098,55"/>
        <filter val="113607,17"/>
        <filter val="11392,07"/>
        <filter val="1159425,29"/>
        <filter val="1170465,79"/>
        <filter val="120438,08"/>
        <filter val="120624,84"/>
        <filter val="121506,28"/>
        <filter val="123232,83"/>
        <filter val="12351,35"/>
        <filter val="123519,11"/>
        <filter val="123903,37"/>
        <filter val="125641,78"/>
        <filter val="126948,43"/>
        <filter val="127213,67"/>
        <filter val="12923,37"/>
        <filter val="13558,33"/>
        <filter val="13590,55"/>
        <filter val="135982,86"/>
        <filter val="136849,52"/>
        <filter val="13689,08"/>
        <filter val="13781,94"/>
        <filter val="137892,58"/>
        <filter val="138261,6"/>
        <filter val="13907"/>
        <filter val="140768,73"/>
        <filter val="145377,74"/>
        <filter val="145887,44"/>
        <filter val="147502,4"/>
        <filter val="151120,55"/>
        <filter val="15209,42"/>
        <filter val="1547493,97"/>
        <filter val="15546,99"/>
        <filter val="155560,58"/>
        <filter val="15677,88"/>
        <filter val="159243,18"/>
        <filter val="159312,48"/>
        <filter val="1625563,66"/>
        <filter val="16448,12"/>
        <filter val="1687617,01"/>
        <filter val="17672,1"/>
        <filter val="1767212,13"/>
        <filter val="179853,02"/>
        <filter val="18047,92"/>
        <filter val="183458,48"/>
        <filter val="18432,13"/>
        <filter val="1904645,57"/>
        <filter val="197905,81"/>
        <filter val="19865,49"/>
        <filter val="199170,96"/>
        <filter val="19983,28"/>
        <filter val="2019046,18"/>
        <filter val="2030936,42"/>
        <filter val="2044883,42"/>
        <filter val="20503,87"/>
        <filter val="2074651,91"/>
        <filter val="209950,99"/>
        <filter val="212550,42"/>
        <filter val="214282,93"/>
        <filter val="2171606,49"/>
        <filter val="2178377,08"/>
        <filter val="21961,78"/>
        <filter val="22563,11"/>
        <filter val="23216,81"/>
        <filter val="24234,17"/>
        <filter val="242501,04"/>
        <filter val="24560,24"/>
        <filter val="25707,44"/>
        <filter val="25887,53"/>
        <filter val="264028,64"/>
        <filter val="2699932,07"/>
        <filter val="2700905,26"/>
        <filter val="27403,44"/>
        <filter val="28271,47"/>
        <filter val="28751,53"/>
        <filter val="29042,89"/>
        <filter val="30487,12"/>
        <filter val="3068775,12"/>
        <filter val="31948,16"/>
        <filter val="32185,35"/>
        <filter val="3296586,39"/>
        <filter val="33123,07"/>
        <filter val="33401,07"/>
        <filter val="33909,3"/>
        <filter val="35322,6"/>
        <filter val="359821,12"/>
        <filter val="360932,66"/>
        <filter val="38127,21"/>
        <filter val="38478,03"/>
        <filter val="39845,34"/>
        <filter val="4031,77"/>
        <filter val="4228,58"/>
        <filter val="4252762,93"/>
        <filter val="4257802,96"/>
        <filter val="445576,95"/>
        <filter val="45215,91"/>
        <filter val="48084,78"/>
        <filter val="49025,09"/>
        <filter val="491882,81"/>
        <filter val="50495,36"/>
        <filter val="51364,78"/>
        <filter val="52831,18"/>
        <filter val="52868,24"/>
        <filter val="53232,99"/>
        <filter val="53869,65"/>
        <filter val="55279,33"/>
        <filter val="552813,42"/>
        <filter val="554899,76"/>
        <filter val="558470,66"/>
        <filter val="5687,24"/>
        <filter val="59494,89"/>
        <filter val="60575,25"/>
        <filter val="6065,8"/>
        <filter val="61009,17"/>
        <filter val="61119,89"/>
        <filter val="61182"/>
        <filter val="64348,32"/>
        <filter val="67356"/>
        <filter val="698575,56"/>
        <filter val="72006,66"/>
        <filter val="74835,27"/>
        <filter val="7846,66"/>
        <filter val="8139,85"/>
        <filter val="81401,54"/>
        <filter val="8151,41"/>
        <filter val="81586,57"/>
        <filter val="87265,68"/>
        <filter val="873573,88"/>
        <filter val="88312,42"/>
        <filter val="888290,56"/>
        <filter val="9068,02"/>
        <filter val="91655,68"/>
        <filter val="93677,52"/>
        <filter val="947184,31"/>
        <filter val="94874,83"/>
        <filter val="95247,64"/>
        <filter val="9878,09"/>
        <filter val="98799,22"/>
      </filters>
    </filterColumn>
  </autoFilter>
  <customSheetViews>
    <customSheetView guid="{1B8FB1EB-78BA-4096-9888-B44374E6E17E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  <customSheetView guid="{1B194196-7968-4915-9421-17F163E29417}">
      <selection activeCell="C2" sqref="C2"/>
      <pageMargins left="0.7" right="0.7" top="0.75" bottom="0.75" header="0.3" footer="0.3"/>
    </customSheetView>
    <customSheetView guid="{595B1019-F24B-474C-9DDA-4B59FA071D28}">
      <pageMargins left="0.7" right="0.7" top="0.75" bottom="0.75" header="0.3" footer="0.3"/>
    </customSheetView>
    <customSheetView guid="{0F7A5FB5-0534-4FDB-9965-C60884F14F00}">
      <pageMargins left="0.7" right="0.7" top="0.75" bottom="0.75" header="0.3" footer="0.3"/>
    </customSheetView>
    <customSheetView guid="{05B3B7EC-8972-4755-A0C6-1B6EC7BEDE2D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Красикова, Анастасия Александровна</cp:lastModifiedBy>
  <cp:lastPrinted>2019-03-16T07:48:45Z</cp:lastPrinted>
  <dcterms:created xsi:type="dcterms:W3CDTF">2014-05-20T15:22:49Z</dcterms:created>
  <dcterms:modified xsi:type="dcterms:W3CDTF">2020-09-22T12:31:57Z</dcterms:modified>
</cp:coreProperties>
</file>